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C7DAF382-7200-4EF6-ABEC-F44D45956491}" xr6:coauthVersionLast="40" xr6:coauthVersionMax="40" xr10:uidLastSave="{00000000-0000-0000-0000-000000000000}"/>
  <bookViews>
    <workbookView xWindow="-120" yWindow="-120" windowWidth="20730" windowHeight="11160" tabRatio="859" xr2:uid="{00000000-000D-0000-FFFF-FFFF00000000}"/>
  </bookViews>
  <sheets>
    <sheet name="Ścinka" sheetId="16" r:id="rId1"/>
    <sheet name="Wykonanie poboczy" sheetId="17" r:id="rId2"/>
  </sheets>
  <definedNames>
    <definedName name="_xlnm.Print_Area" localSheetId="0">Ścinka!$A$1:$H$56</definedName>
    <definedName name="_xlnm.Print_Area" localSheetId="1">'Wykonanie poboczy'!$A$1:$H$58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2" i="17" l="1"/>
  <c r="D52" i="17"/>
  <c r="G51" i="17"/>
  <c r="D51" i="17"/>
  <c r="G50" i="17"/>
  <c r="D50" i="17"/>
  <c r="G49" i="17"/>
  <c r="D49" i="17"/>
  <c r="G48" i="17"/>
  <c r="D48" i="17"/>
  <c r="G47" i="17"/>
  <c r="D47" i="17"/>
  <c r="G46" i="17"/>
  <c r="D46" i="17"/>
  <c r="G45" i="17"/>
  <c r="D45" i="17"/>
  <c r="G44" i="17"/>
  <c r="D44" i="17"/>
  <c r="G43" i="17"/>
  <c r="D43" i="17"/>
  <c r="G42" i="17"/>
  <c r="D42" i="17"/>
  <c r="G41" i="17"/>
  <c r="D41" i="17"/>
  <c r="G40" i="17"/>
  <c r="D40" i="17"/>
  <c r="G39" i="17"/>
  <c r="D39" i="17"/>
  <c r="G38" i="17"/>
  <c r="D38" i="17"/>
  <c r="G37" i="17"/>
  <c r="D37" i="17"/>
  <c r="G36" i="17"/>
  <c r="D36" i="17"/>
  <c r="A36" i="17"/>
  <c r="A37" i="17" s="1"/>
  <c r="G35" i="17"/>
  <c r="H35" i="17" s="1"/>
  <c r="D35" i="17"/>
  <c r="B35" i="17"/>
  <c r="G34" i="17"/>
  <c r="D34" i="17"/>
  <c r="G33" i="17"/>
  <c r="D33" i="17"/>
  <c r="G32" i="17"/>
  <c r="D32" i="17"/>
  <c r="G31" i="17"/>
  <c r="D31" i="17"/>
  <c r="G30" i="17"/>
  <c r="D30" i="17"/>
  <c r="G29" i="17"/>
  <c r="D29" i="17"/>
  <c r="G28" i="17"/>
  <c r="D28" i="17"/>
  <c r="G27" i="17"/>
  <c r="D27" i="17"/>
  <c r="G26" i="17"/>
  <c r="D26" i="17"/>
  <c r="G25" i="17"/>
  <c r="D25" i="17"/>
  <c r="G24" i="17"/>
  <c r="D24" i="17"/>
  <c r="G23" i="17"/>
  <c r="D23" i="17"/>
  <c r="G22" i="17"/>
  <c r="D22" i="17"/>
  <c r="G21" i="17"/>
  <c r="D21" i="17"/>
  <c r="G20" i="17"/>
  <c r="D20" i="17"/>
  <c r="G19" i="17"/>
  <c r="D19" i="17"/>
  <c r="G18" i="17"/>
  <c r="D18" i="17"/>
  <c r="G17" i="17"/>
  <c r="D17" i="17"/>
  <c r="G16" i="17"/>
  <c r="D16" i="17"/>
  <c r="G15" i="17"/>
  <c r="D15" i="17"/>
  <c r="G14" i="17"/>
  <c r="D14" i="17"/>
  <c r="G13" i="17"/>
  <c r="D13" i="17"/>
  <c r="G12" i="17"/>
  <c r="D12" i="17"/>
  <c r="G11" i="17"/>
  <c r="D11" i="17"/>
  <c r="G10" i="17"/>
  <c r="D10" i="17"/>
  <c r="A10" i="17"/>
  <c r="B10" i="17" s="1"/>
  <c r="G9" i="17"/>
  <c r="D9" i="17"/>
  <c r="B9" i="17"/>
  <c r="G50" i="16"/>
  <c r="D50" i="16"/>
  <c r="G49" i="16"/>
  <c r="D49" i="16"/>
  <c r="G48" i="16"/>
  <c r="D48" i="16"/>
  <c r="G47" i="16"/>
  <c r="D47" i="16"/>
  <c r="G46" i="16"/>
  <c r="D46" i="16"/>
  <c r="G45" i="16"/>
  <c r="D45" i="16"/>
  <c r="G44" i="16"/>
  <c r="D44" i="16"/>
  <c r="G43" i="16"/>
  <c r="D43" i="16"/>
  <c r="G42" i="16"/>
  <c r="D42" i="16"/>
  <c r="G41" i="16"/>
  <c r="D41" i="16"/>
  <c r="G40" i="16"/>
  <c r="D40" i="16"/>
  <c r="G39" i="16"/>
  <c r="D39" i="16"/>
  <c r="G38" i="16"/>
  <c r="D38" i="16"/>
  <c r="G37" i="16"/>
  <c r="D37" i="16"/>
  <c r="A37" i="16"/>
  <c r="A38" i="16" s="1"/>
  <c r="G36" i="16"/>
  <c r="D36" i="16"/>
  <c r="B36" i="16"/>
  <c r="G34" i="16"/>
  <c r="D34" i="16"/>
  <c r="G33" i="16"/>
  <c r="D33" i="16"/>
  <c r="G32" i="16"/>
  <c r="D32" i="16"/>
  <c r="G31" i="16"/>
  <c r="D31" i="16"/>
  <c r="G30" i="16"/>
  <c r="D30" i="16"/>
  <c r="G29" i="16"/>
  <c r="D29" i="16"/>
  <c r="G28" i="16"/>
  <c r="D28" i="16"/>
  <c r="G27" i="16"/>
  <c r="D27" i="16"/>
  <c r="G26" i="16"/>
  <c r="D26" i="16"/>
  <c r="G25" i="16"/>
  <c r="D25" i="16"/>
  <c r="G24" i="16"/>
  <c r="D24" i="16"/>
  <c r="G23" i="16"/>
  <c r="D23" i="16"/>
  <c r="G22" i="16"/>
  <c r="D22" i="16"/>
  <c r="G21" i="16"/>
  <c r="D21" i="16"/>
  <c r="G20" i="16"/>
  <c r="D20" i="16"/>
  <c r="G19" i="16"/>
  <c r="D19" i="16"/>
  <c r="G18" i="16"/>
  <c r="D18" i="16"/>
  <c r="G17" i="16"/>
  <c r="D17" i="16"/>
  <c r="G16" i="16"/>
  <c r="D16" i="16"/>
  <c r="G15" i="16"/>
  <c r="D15" i="16"/>
  <c r="G14" i="16"/>
  <c r="D14" i="16"/>
  <c r="G13" i="16"/>
  <c r="D13" i="16"/>
  <c r="G12" i="16"/>
  <c r="D12" i="16"/>
  <c r="G11" i="16"/>
  <c r="D11" i="16"/>
  <c r="G10" i="16"/>
  <c r="D10" i="16"/>
  <c r="A10" i="16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B34" i="16" s="1"/>
  <c r="G9" i="16"/>
  <c r="D9" i="16"/>
  <c r="B9" i="16"/>
  <c r="E35" i="17" l="1"/>
  <c r="H9" i="17"/>
  <c r="E10" i="17"/>
  <c r="B16" i="16"/>
  <c r="H16" i="16" s="1"/>
  <c r="B18" i="16"/>
  <c r="H18" i="16" s="1"/>
  <c r="B26" i="16"/>
  <c r="H26" i="16" s="1"/>
  <c r="B12" i="16"/>
  <c r="H12" i="16" s="1"/>
  <c r="B20" i="16"/>
  <c r="H20" i="16" s="1"/>
  <c r="B28" i="16"/>
  <c r="H28" i="16" s="1"/>
  <c r="B24" i="16"/>
  <c r="H24" i="16" s="1"/>
  <c r="B32" i="16"/>
  <c r="H32" i="16" s="1"/>
  <c r="B10" i="16"/>
  <c r="H10" i="16" s="1"/>
  <c r="B14" i="16"/>
  <c r="H14" i="16" s="1"/>
  <c r="B22" i="16"/>
  <c r="H22" i="16" s="1"/>
  <c r="B30" i="16"/>
  <c r="H30" i="16" s="1"/>
  <c r="B37" i="16"/>
  <c r="H37" i="16" s="1"/>
  <c r="H10" i="17"/>
  <c r="A11" i="17"/>
  <c r="E9" i="17"/>
  <c r="A38" i="17"/>
  <c r="B37" i="17"/>
  <c r="E37" i="17" s="1"/>
  <c r="B36" i="17"/>
  <c r="E36" i="17" s="1"/>
  <c r="E9" i="16"/>
  <c r="H9" i="16"/>
  <c r="E16" i="16"/>
  <c r="E20" i="16"/>
  <c r="E24" i="16"/>
  <c r="E26" i="16"/>
  <c r="H36" i="16"/>
  <c r="E36" i="16"/>
  <c r="E34" i="16"/>
  <c r="B11" i="16"/>
  <c r="B13" i="16"/>
  <c r="B15" i="16"/>
  <c r="B17" i="16"/>
  <c r="B19" i="16"/>
  <c r="B21" i="16"/>
  <c r="B23" i="16"/>
  <c r="B25" i="16"/>
  <c r="B27" i="16"/>
  <c r="B29" i="16"/>
  <c r="B31" i="16"/>
  <c r="B33" i="16"/>
  <c r="H34" i="16"/>
  <c r="A39" i="16"/>
  <c r="B38" i="16"/>
  <c r="E37" i="16"/>
  <c r="H37" i="17" l="1"/>
  <c r="E12" i="16"/>
  <c r="E22" i="16"/>
  <c r="E28" i="16"/>
  <c r="E32" i="16"/>
  <c r="E10" i="16"/>
  <c r="E18" i="16"/>
  <c r="E30" i="16"/>
  <c r="E14" i="16"/>
  <c r="H36" i="17"/>
  <c r="A39" i="17"/>
  <c r="B38" i="17"/>
  <c r="B11" i="17"/>
  <c r="A12" i="17"/>
  <c r="A40" i="16"/>
  <c r="B39" i="16"/>
  <c r="H33" i="16"/>
  <c r="E33" i="16"/>
  <c r="H29" i="16"/>
  <c r="E29" i="16"/>
  <c r="H25" i="16"/>
  <c r="E25" i="16"/>
  <c r="H21" i="16"/>
  <c r="E21" i="16"/>
  <c r="H17" i="16"/>
  <c r="E17" i="16"/>
  <c r="H13" i="16"/>
  <c r="E13" i="16"/>
  <c r="H38" i="16"/>
  <c r="E38" i="16"/>
  <c r="H31" i="16"/>
  <c r="E31" i="16"/>
  <c r="H27" i="16"/>
  <c r="E27" i="16"/>
  <c r="H23" i="16"/>
  <c r="E23" i="16"/>
  <c r="H19" i="16"/>
  <c r="E19" i="16"/>
  <c r="H15" i="16"/>
  <c r="E15" i="16"/>
  <c r="H11" i="16"/>
  <c r="E11" i="16"/>
  <c r="E11" i="17" l="1"/>
  <c r="H11" i="17"/>
  <c r="E38" i="17"/>
  <c r="H38" i="17"/>
  <c r="B12" i="17"/>
  <c r="A13" i="17"/>
  <c r="A40" i="17"/>
  <c r="B39" i="17"/>
  <c r="A41" i="16"/>
  <c r="B40" i="16"/>
  <c r="H39" i="16"/>
  <c r="E39" i="16"/>
  <c r="E39" i="17" l="1"/>
  <c r="H39" i="17"/>
  <c r="B13" i="17"/>
  <c r="A14" i="17"/>
  <c r="A41" i="17"/>
  <c r="B40" i="17"/>
  <c r="E12" i="17"/>
  <c r="H12" i="17"/>
  <c r="H40" i="16"/>
  <c r="E40" i="16"/>
  <c r="A42" i="16"/>
  <c r="B41" i="16"/>
  <c r="E40" i="17" l="1"/>
  <c r="H40" i="17"/>
  <c r="E13" i="17"/>
  <c r="H13" i="17"/>
  <c r="A42" i="17"/>
  <c r="B41" i="17"/>
  <c r="B14" i="17"/>
  <c r="A15" i="17"/>
  <c r="A43" i="16"/>
  <c r="B42" i="16"/>
  <c r="H41" i="16"/>
  <c r="E41" i="16"/>
  <c r="E14" i="17" l="1"/>
  <c r="H14" i="17"/>
  <c r="A43" i="17"/>
  <c r="B42" i="17"/>
  <c r="B15" i="17"/>
  <c r="A16" i="17"/>
  <c r="E41" i="17"/>
  <c r="H41" i="17"/>
  <c r="H42" i="16"/>
  <c r="E42" i="16"/>
  <c r="A44" i="16"/>
  <c r="B43" i="16"/>
  <c r="E15" i="17" l="1"/>
  <c r="H15" i="17"/>
  <c r="A44" i="17"/>
  <c r="B43" i="17"/>
  <c r="B16" i="17"/>
  <c r="A17" i="17"/>
  <c r="E42" i="17"/>
  <c r="H42" i="17"/>
  <c r="A45" i="16"/>
  <c r="B44" i="16"/>
  <c r="H43" i="16"/>
  <c r="E43" i="16"/>
  <c r="E16" i="17" l="1"/>
  <c r="H16" i="17"/>
  <c r="A45" i="17"/>
  <c r="B44" i="17"/>
  <c r="B17" i="17"/>
  <c r="A18" i="17"/>
  <c r="E43" i="17"/>
  <c r="H43" i="17"/>
  <c r="A46" i="16"/>
  <c r="B45" i="16"/>
  <c r="H44" i="16"/>
  <c r="E44" i="16"/>
  <c r="E17" i="17" l="1"/>
  <c r="H17" i="17"/>
  <c r="A46" i="17"/>
  <c r="B45" i="17"/>
  <c r="B18" i="17"/>
  <c r="A19" i="17"/>
  <c r="E44" i="17"/>
  <c r="H44" i="17"/>
  <c r="A47" i="16"/>
  <c r="B46" i="16"/>
  <c r="H45" i="16"/>
  <c r="E45" i="16"/>
  <c r="E18" i="17" l="1"/>
  <c r="H18" i="17"/>
  <c r="A47" i="17"/>
  <c r="B46" i="17"/>
  <c r="B19" i="17"/>
  <c r="A20" i="17"/>
  <c r="E45" i="17"/>
  <c r="H45" i="17"/>
  <c r="A48" i="16"/>
  <c r="B47" i="16"/>
  <c r="H46" i="16"/>
  <c r="E46" i="16"/>
  <c r="E19" i="17" l="1"/>
  <c r="H19" i="17"/>
  <c r="A48" i="17"/>
  <c r="B47" i="17"/>
  <c r="A21" i="17"/>
  <c r="B20" i="17"/>
  <c r="E46" i="17"/>
  <c r="H46" i="17"/>
  <c r="A49" i="16"/>
  <c r="B48" i="16"/>
  <c r="H47" i="16"/>
  <c r="E47" i="16"/>
  <c r="A22" i="17" l="1"/>
  <c r="B21" i="17"/>
  <c r="A49" i="17"/>
  <c r="B48" i="17"/>
  <c r="E20" i="17"/>
  <c r="H20" i="17"/>
  <c r="E47" i="17"/>
  <c r="H47" i="17"/>
  <c r="B50" i="16"/>
  <c r="B49" i="16"/>
  <c r="H48" i="16"/>
  <c r="E48" i="16"/>
  <c r="A50" i="17" l="1"/>
  <c r="B49" i="17"/>
  <c r="A23" i="17"/>
  <c r="B22" i="17"/>
  <c r="E48" i="17"/>
  <c r="H48" i="17"/>
  <c r="E21" i="17"/>
  <c r="H21" i="17"/>
  <c r="E50" i="16"/>
  <c r="H50" i="16"/>
  <c r="B51" i="16"/>
  <c r="H49" i="16"/>
  <c r="E49" i="16"/>
  <c r="B23" i="17" l="1"/>
  <c r="A24" i="17"/>
  <c r="A51" i="17"/>
  <c r="B50" i="17"/>
  <c r="E22" i="17"/>
  <c r="H22" i="17"/>
  <c r="E49" i="17"/>
  <c r="H49" i="17"/>
  <c r="E51" i="16"/>
  <c r="H51" i="16"/>
  <c r="F53" i="16" l="1"/>
  <c r="B52" i="17"/>
  <c r="B51" i="17"/>
  <c r="E23" i="17"/>
  <c r="H23" i="17"/>
  <c r="H50" i="17"/>
  <c r="E50" i="17"/>
  <c r="B24" i="17"/>
  <c r="A25" i="17"/>
  <c r="E24" i="17" l="1"/>
  <c r="H24" i="17"/>
  <c r="E52" i="17"/>
  <c r="H52" i="17"/>
  <c r="B25" i="17"/>
  <c r="A26" i="17"/>
  <c r="H51" i="17"/>
  <c r="E51" i="17"/>
  <c r="B26" i="17" l="1"/>
  <c r="A27" i="17"/>
  <c r="E25" i="17"/>
  <c r="H25" i="17"/>
  <c r="E26" i="17" l="1"/>
  <c r="H26" i="17"/>
  <c r="B27" i="17"/>
  <c r="A28" i="17"/>
  <c r="E27" i="17" l="1"/>
  <c r="H27" i="17"/>
  <c r="B28" i="17"/>
  <c r="A29" i="17"/>
  <c r="A30" i="17" l="1"/>
  <c r="B29" i="17"/>
  <c r="E28" i="17"/>
  <c r="H28" i="17"/>
  <c r="A31" i="17" l="1"/>
  <c r="B30" i="17"/>
  <c r="E29" i="17"/>
  <c r="H29" i="17"/>
  <c r="E30" i="17" l="1"/>
  <c r="H30" i="17"/>
  <c r="A32" i="17"/>
  <c r="B31" i="17"/>
  <c r="E31" i="17" l="1"/>
  <c r="H31" i="17"/>
  <c r="A33" i="17"/>
  <c r="B32" i="17"/>
  <c r="B34" i="17" l="1"/>
  <c r="B33" i="17"/>
  <c r="E32" i="17"/>
  <c r="H32" i="17"/>
  <c r="H34" i="17" l="1"/>
  <c r="E34" i="17"/>
  <c r="B53" i="17"/>
  <c r="E33" i="17"/>
  <c r="H33" i="17"/>
  <c r="H53" i="17" l="1"/>
  <c r="E53" i="17"/>
  <c r="F55" i="17" l="1"/>
</calcChain>
</file>

<file path=xl/sharedStrings.xml><?xml version="1.0" encoding="utf-8"?>
<sst xmlns="http://schemas.openxmlformats.org/spreadsheetml/2006/main" count="43" uniqueCount="15">
  <si>
    <t>Długość</t>
  </si>
  <si>
    <t>Szerokość</t>
  </si>
  <si>
    <t>Powierzchnia</t>
  </si>
  <si>
    <t>[m]</t>
  </si>
  <si>
    <t>[m2]</t>
  </si>
  <si>
    <t>Strona lewa</t>
  </si>
  <si>
    <t>Strona prawa</t>
  </si>
  <si>
    <t>Kilometraż</t>
  </si>
  <si>
    <t>Średnia szerokość</t>
  </si>
  <si>
    <t>RAZEM</t>
  </si>
  <si>
    <t>L+P</t>
  </si>
  <si>
    <t>m2</t>
  </si>
  <si>
    <t>Ścinka korpusu drogowego - DP 2560G odcinek od skrzyżowania z DP 2557G do skrzyżowania z DP 2561G</t>
  </si>
  <si>
    <t>Wykonanie poboczy - DP 2560G odcinek od skrzyżowania z DP 2557G do skrzyżowania z DP 2561G</t>
  </si>
  <si>
    <t>Śr. Gr. 6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</si>
</sst>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+000.00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Arial CE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0" fillId="0" borderId="2" xfId="0" applyNumberFormat="1" applyFill="1" applyBorder="1" applyAlignment="1">
      <alignment horizontal="center" vertical="center"/>
    </xf>
    <xf numFmtId="4" fontId="0" fillId="0" borderId="2" xfId="0" applyNumberForma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/>
    <xf numFmtId="4" fontId="0" fillId="0" borderId="1" xfId="0" applyNumberFormat="1" applyBorder="1"/>
    <xf numFmtId="164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5" fillId="5" borderId="0" xfId="0" applyFont="1" applyFill="1"/>
    <xf numFmtId="4" fontId="5" fillId="5" borderId="0" xfId="0" applyNumberFormat="1" applyFont="1" applyFill="1"/>
    <xf numFmtId="0" fontId="4" fillId="5" borderId="0" xfId="0" applyFont="1" applyFill="1"/>
    <xf numFmtId="164" fontId="0" fillId="0" borderId="6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>
      <alignment vertical="center"/>
    </xf>
    <xf numFmtId="4" fontId="0" fillId="0" borderId="6" xfId="0" applyNumberFormat="1" applyFill="1" applyBorder="1" applyAlignment="1">
      <alignment horizontal="center" vertical="center"/>
    </xf>
    <xf numFmtId="4" fontId="0" fillId="0" borderId="6" xfId="0" applyNumberFormat="1" applyFill="1" applyBorder="1" applyAlignment="1">
      <alignment vertical="center"/>
    </xf>
    <xf numFmtId="4" fontId="0" fillId="0" borderId="6" xfId="0" applyNumberFormat="1" applyBorder="1"/>
    <xf numFmtId="164" fontId="0" fillId="0" borderId="4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vertical="center" wrapText="1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ill="1" applyBorder="1" applyAlignment="1">
      <alignment vertical="center"/>
    </xf>
    <xf numFmtId="4" fontId="0" fillId="0" borderId="3" xfId="0" applyNumberFormat="1" applyFill="1" applyBorder="1" applyAlignment="1">
      <alignment vertical="center"/>
    </xf>
    <xf numFmtId="4" fontId="0" fillId="0" borderId="3" xfId="0" applyNumberFormat="1" applyBorder="1"/>
    <xf numFmtId="4" fontId="0" fillId="0" borderId="1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vertical="center"/>
    </xf>
    <xf numFmtId="4" fontId="0" fillId="0" borderId="7" xfId="0" applyNumberFormat="1" applyFill="1" applyBorder="1" applyAlignment="1">
      <alignment horizontal="center" vertical="center"/>
    </xf>
    <xf numFmtId="4" fontId="0" fillId="0" borderId="7" xfId="0" applyNumberFormat="1" applyFill="1" applyBorder="1" applyAlignment="1">
      <alignment vertical="center"/>
    </xf>
    <xf numFmtId="4" fontId="0" fillId="0" borderId="7" xfId="0" applyNumberFormat="1" applyBorder="1"/>
    <xf numFmtId="16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99"/>
      <color rgb="FF99FF99"/>
      <color rgb="FFFFFF99"/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25CC7-A1FA-45A7-893D-AF78EBC281F4}">
  <sheetPr>
    <tabColor rgb="FF00B050"/>
    <pageSetUpPr fitToPage="1"/>
  </sheetPr>
  <dimension ref="A1:H53"/>
  <sheetViews>
    <sheetView tabSelected="1" workbookViewId="0">
      <pane ySplit="2400" topLeftCell="A40" activePane="bottomLeft"/>
      <selection sqref="A1:H2"/>
      <selection pane="bottomLeft" activeCell="K42" sqref="K42"/>
    </sheetView>
  </sheetViews>
  <sheetFormatPr defaultRowHeight="15" x14ac:dyDescent="0.25"/>
  <cols>
    <col min="1" max="1" width="11.28515625" customWidth="1"/>
    <col min="2" max="2" width="11.85546875" customWidth="1"/>
    <col min="4" max="4" width="10.7109375" customWidth="1"/>
    <col min="5" max="7" width="12" customWidth="1"/>
    <col min="8" max="8" width="11.7109375" customWidth="1"/>
  </cols>
  <sheetData>
    <row r="1" spans="1:8" ht="15.75" customHeight="1" x14ac:dyDescent="0.25">
      <c r="A1" s="40" t="s">
        <v>12</v>
      </c>
      <c r="B1" s="41"/>
      <c r="C1" s="41"/>
      <c r="D1" s="41"/>
      <c r="E1" s="41"/>
      <c r="F1" s="41"/>
      <c r="G1" s="41"/>
      <c r="H1" s="41"/>
    </row>
    <row r="2" spans="1:8" ht="14.25" customHeight="1" x14ac:dyDescent="0.25">
      <c r="A2" s="42"/>
      <c r="B2" s="42"/>
      <c r="C2" s="42"/>
      <c r="D2" s="42"/>
      <c r="E2" s="42"/>
      <c r="F2" s="42"/>
      <c r="G2" s="42"/>
      <c r="H2" s="42"/>
    </row>
    <row r="3" spans="1:8" x14ac:dyDescent="0.25">
      <c r="A3" s="34" t="s">
        <v>7</v>
      </c>
      <c r="B3" s="34" t="s">
        <v>0</v>
      </c>
      <c r="C3" s="37" t="s">
        <v>5</v>
      </c>
      <c r="D3" s="37"/>
      <c r="E3" s="37"/>
      <c r="F3" s="37" t="s">
        <v>6</v>
      </c>
      <c r="G3" s="37"/>
      <c r="H3" s="37"/>
    </row>
    <row r="4" spans="1:8" x14ac:dyDescent="0.25">
      <c r="A4" s="34"/>
      <c r="B4" s="34"/>
      <c r="C4" s="34" t="s">
        <v>1</v>
      </c>
      <c r="D4" s="35" t="s">
        <v>8</v>
      </c>
      <c r="E4" s="34" t="s">
        <v>2</v>
      </c>
      <c r="F4" s="34" t="s">
        <v>1</v>
      </c>
      <c r="G4" s="35" t="s">
        <v>8</v>
      </c>
      <c r="H4" s="34" t="s">
        <v>2</v>
      </c>
    </row>
    <row r="5" spans="1:8" x14ac:dyDescent="0.25">
      <c r="A5" s="34"/>
      <c r="B5" s="34"/>
      <c r="C5" s="34"/>
      <c r="D5" s="36"/>
      <c r="E5" s="34"/>
      <c r="F5" s="34"/>
      <c r="G5" s="36"/>
      <c r="H5" s="34"/>
    </row>
    <row r="6" spans="1:8" x14ac:dyDescent="0.25">
      <c r="A6" s="34"/>
      <c r="B6" s="4" t="s">
        <v>3</v>
      </c>
      <c r="C6" s="4" t="s">
        <v>3</v>
      </c>
      <c r="D6" s="4" t="s">
        <v>3</v>
      </c>
      <c r="E6" s="4" t="s">
        <v>4</v>
      </c>
      <c r="F6" s="4" t="s">
        <v>3</v>
      </c>
      <c r="G6" s="4" t="s">
        <v>3</v>
      </c>
      <c r="H6" s="4" t="s">
        <v>4</v>
      </c>
    </row>
    <row r="7" spans="1:8" x14ac:dyDescent="0.25">
      <c r="A7" s="4">
        <v>2</v>
      </c>
      <c r="B7" s="4">
        <v>3</v>
      </c>
      <c r="C7" s="4">
        <v>4</v>
      </c>
      <c r="D7" s="4">
        <v>5</v>
      </c>
      <c r="E7" s="4">
        <v>6</v>
      </c>
      <c r="F7" s="4">
        <v>4</v>
      </c>
      <c r="G7" s="4">
        <v>5</v>
      </c>
      <c r="H7" s="4">
        <v>6</v>
      </c>
    </row>
    <row r="8" spans="1:8" x14ac:dyDescent="0.25">
      <c r="A8" s="5">
        <v>0</v>
      </c>
      <c r="B8" s="6"/>
      <c r="C8" s="1">
        <v>3.5</v>
      </c>
      <c r="D8" s="1"/>
      <c r="E8" s="2"/>
      <c r="F8" s="7">
        <v>1.5</v>
      </c>
      <c r="G8" s="7"/>
      <c r="H8" s="8"/>
    </row>
    <row r="9" spans="1:8" x14ac:dyDescent="0.25">
      <c r="A9" s="5">
        <v>100</v>
      </c>
      <c r="B9" s="6">
        <f>A9-A8</f>
        <v>100</v>
      </c>
      <c r="C9" s="1">
        <v>3.5</v>
      </c>
      <c r="D9" s="1">
        <f>(C8+C9)/2</f>
        <v>3.5</v>
      </c>
      <c r="E9" s="2">
        <f>B9*D9</f>
        <v>350</v>
      </c>
      <c r="F9" s="7">
        <v>1.5</v>
      </c>
      <c r="G9" s="1">
        <f>(F8+F9)/2</f>
        <v>1.5</v>
      </c>
      <c r="H9" s="9">
        <f>G9*B9</f>
        <v>150</v>
      </c>
    </row>
    <row r="10" spans="1:8" x14ac:dyDescent="0.25">
      <c r="A10" s="5">
        <f t="shared" ref="A10:A49" si="0">A9+100</f>
        <v>200</v>
      </c>
      <c r="B10" s="6">
        <f t="shared" ref="B10:B50" si="1">A10-A9</f>
        <v>100</v>
      </c>
      <c r="C10" s="1">
        <v>3.5</v>
      </c>
      <c r="D10" s="1">
        <f t="shared" ref="D10" si="2">(C9+C10)/2</f>
        <v>3.5</v>
      </c>
      <c r="E10" s="2">
        <f>B10*D10</f>
        <v>350</v>
      </c>
      <c r="F10" s="7">
        <v>1.5</v>
      </c>
      <c r="G10" s="1">
        <f t="shared" ref="G10:G50" si="3">(F9+F10)/2</f>
        <v>1.5</v>
      </c>
      <c r="H10" s="9">
        <f>G10*B10</f>
        <v>150</v>
      </c>
    </row>
    <row r="11" spans="1:8" x14ac:dyDescent="0.25">
      <c r="A11" s="5">
        <f t="shared" si="0"/>
        <v>300</v>
      </c>
      <c r="B11" s="6">
        <f t="shared" si="1"/>
        <v>100</v>
      </c>
      <c r="C11" s="1">
        <v>3.5</v>
      </c>
      <c r="D11" s="1">
        <f>(C10+C11)/2</f>
        <v>3.5</v>
      </c>
      <c r="E11" s="2">
        <f t="shared" ref="E11:E50" si="4">B11*D11</f>
        <v>350</v>
      </c>
      <c r="F11" s="7">
        <v>1.5</v>
      </c>
      <c r="G11" s="1">
        <f t="shared" si="3"/>
        <v>1.5</v>
      </c>
      <c r="H11" s="9">
        <f t="shared" ref="H11:H50" si="5">G11*B11</f>
        <v>150</v>
      </c>
    </row>
    <row r="12" spans="1:8" x14ac:dyDescent="0.25">
      <c r="A12" s="5">
        <f t="shared" si="0"/>
        <v>400</v>
      </c>
      <c r="B12" s="6">
        <f t="shared" si="1"/>
        <v>100</v>
      </c>
      <c r="C12" s="1">
        <v>3.5</v>
      </c>
      <c r="D12" s="1">
        <f t="shared" ref="D12:D50" si="6">(C11+C12)/2</f>
        <v>3.5</v>
      </c>
      <c r="E12" s="2">
        <f t="shared" si="4"/>
        <v>350</v>
      </c>
      <c r="F12" s="7">
        <v>1.5</v>
      </c>
      <c r="G12" s="1">
        <f t="shared" si="3"/>
        <v>1.5</v>
      </c>
      <c r="H12" s="9">
        <f t="shared" si="5"/>
        <v>150</v>
      </c>
    </row>
    <row r="13" spans="1:8" x14ac:dyDescent="0.25">
      <c r="A13" s="5">
        <f t="shared" si="0"/>
        <v>500</v>
      </c>
      <c r="B13" s="6">
        <f t="shared" si="1"/>
        <v>100</v>
      </c>
      <c r="C13" s="1">
        <v>3.5</v>
      </c>
      <c r="D13" s="1">
        <f t="shared" si="6"/>
        <v>3.5</v>
      </c>
      <c r="E13" s="2">
        <f t="shared" si="4"/>
        <v>350</v>
      </c>
      <c r="F13" s="7">
        <v>1.5</v>
      </c>
      <c r="G13" s="1">
        <f t="shared" si="3"/>
        <v>1.5</v>
      </c>
      <c r="H13" s="9">
        <f t="shared" si="5"/>
        <v>150</v>
      </c>
    </row>
    <row r="14" spans="1:8" x14ac:dyDescent="0.25">
      <c r="A14" s="5">
        <f t="shared" si="0"/>
        <v>600</v>
      </c>
      <c r="B14" s="6">
        <f t="shared" si="1"/>
        <v>100</v>
      </c>
      <c r="C14" s="1">
        <v>3.5</v>
      </c>
      <c r="D14" s="1">
        <f t="shared" si="6"/>
        <v>3.5</v>
      </c>
      <c r="E14" s="2">
        <f t="shared" si="4"/>
        <v>350</v>
      </c>
      <c r="F14" s="7">
        <v>1.5</v>
      </c>
      <c r="G14" s="1">
        <f t="shared" si="3"/>
        <v>1.5</v>
      </c>
      <c r="H14" s="9">
        <f t="shared" si="5"/>
        <v>150</v>
      </c>
    </row>
    <row r="15" spans="1:8" x14ac:dyDescent="0.25">
      <c r="A15" s="5">
        <f t="shared" si="0"/>
        <v>700</v>
      </c>
      <c r="B15" s="6">
        <f t="shared" si="1"/>
        <v>100</v>
      </c>
      <c r="C15" s="1">
        <v>3.5</v>
      </c>
      <c r="D15" s="1">
        <f t="shared" si="6"/>
        <v>3.5</v>
      </c>
      <c r="E15" s="2">
        <f t="shared" si="4"/>
        <v>350</v>
      </c>
      <c r="F15" s="7">
        <v>1.5</v>
      </c>
      <c r="G15" s="1">
        <f t="shared" si="3"/>
        <v>1.5</v>
      </c>
      <c r="H15" s="9">
        <f t="shared" si="5"/>
        <v>150</v>
      </c>
    </row>
    <row r="16" spans="1:8" x14ac:dyDescent="0.25">
      <c r="A16" s="5">
        <f t="shared" si="0"/>
        <v>800</v>
      </c>
      <c r="B16" s="6">
        <f t="shared" si="1"/>
        <v>100</v>
      </c>
      <c r="C16" s="1">
        <v>3.5</v>
      </c>
      <c r="D16" s="1">
        <f t="shared" si="6"/>
        <v>3.5</v>
      </c>
      <c r="E16" s="2">
        <f t="shared" si="4"/>
        <v>350</v>
      </c>
      <c r="F16" s="7">
        <v>1.5</v>
      </c>
      <c r="G16" s="1">
        <f t="shared" si="3"/>
        <v>1.5</v>
      </c>
      <c r="H16" s="9">
        <f t="shared" si="5"/>
        <v>150</v>
      </c>
    </row>
    <row r="17" spans="1:8" x14ac:dyDescent="0.25">
      <c r="A17" s="5">
        <f t="shared" si="0"/>
        <v>900</v>
      </c>
      <c r="B17" s="6">
        <f t="shared" si="1"/>
        <v>100</v>
      </c>
      <c r="C17" s="1">
        <v>3.5</v>
      </c>
      <c r="D17" s="1">
        <f t="shared" si="6"/>
        <v>3.5</v>
      </c>
      <c r="E17" s="2">
        <f t="shared" si="4"/>
        <v>350</v>
      </c>
      <c r="F17" s="7">
        <v>1.5</v>
      </c>
      <c r="G17" s="1">
        <f t="shared" si="3"/>
        <v>1.5</v>
      </c>
      <c r="H17" s="9">
        <f t="shared" si="5"/>
        <v>150</v>
      </c>
    </row>
    <row r="18" spans="1:8" x14ac:dyDescent="0.25">
      <c r="A18" s="5">
        <f t="shared" si="0"/>
        <v>1000</v>
      </c>
      <c r="B18" s="6">
        <f t="shared" si="1"/>
        <v>100</v>
      </c>
      <c r="C18" s="1">
        <v>3.5</v>
      </c>
      <c r="D18" s="1">
        <f t="shared" si="6"/>
        <v>3.5</v>
      </c>
      <c r="E18" s="2">
        <f t="shared" si="4"/>
        <v>350</v>
      </c>
      <c r="F18" s="7">
        <v>1.5</v>
      </c>
      <c r="G18" s="1">
        <f t="shared" si="3"/>
        <v>1.5</v>
      </c>
      <c r="H18" s="9">
        <f t="shared" si="5"/>
        <v>150</v>
      </c>
    </row>
    <row r="19" spans="1:8" x14ac:dyDescent="0.25">
      <c r="A19" s="5">
        <f t="shared" si="0"/>
        <v>1100</v>
      </c>
      <c r="B19" s="6">
        <f t="shared" si="1"/>
        <v>100</v>
      </c>
      <c r="C19" s="1">
        <v>3.5</v>
      </c>
      <c r="D19" s="1">
        <f t="shared" si="6"/>
        <v>3.5</v>
      </c>
      <c r="E19" s="2">
        <f t="shared" si="4"/>
        <v>350</v>
      </c>
      <c r="F19" s="7">
        <v>1.5</v>
      </c>
      <c r="G19" s="1">
        <f t="shared" si="3"/>
        <v>1.5</v>
      </c>
      <c r="H19" s="9">
        <f t="shared" si="5"/>
        <v>150</v>
      </c>
    </row>
    <row r="20" spans="1:8" x14ac:dyDescent="0.25">
      <c r="A20" s="5">
        <f t="shared" si="0"/>
        <v>1200</v>
      </c>
      <c r="B20" s="6">
        <f t="shared" si="1"/>
        <v>100</v>
      </c>
      <c r="C20" s="1">
        <v>3.5</v>
      </c>
      <c r="D20" s="1">
        <f t="shared" si="6"/>
        <v>3.5</v>
      </c>
      <c r="E20" s="2">
        <f t="shared" si="4"/>
        <v>350</v>
      </c>
      <c r="F20" s="7">
        <v>1.5</v>
      </c>
      <c r="G20" s="1">
        <f t="shared" si="3"/>
        <v>1.5</v>
      </c>
      <c r="H20" s="9">
        <f t="shared" si="5"/>
        <v>150</v>
      </c>
    </row>
    <row r="21" spans="1:8" x14ac:dyDescent="0.25">
      <c r="A21" s="5">
        <f t="shared" si="0"/>
        <v>1300</v>
      </c>
      <c r="B21" s="6">
        <f t="shared" si="1"/>
        <v>100</v>
      </c>
      <c r="C21" s="1">
        <v>3.5</v>
      </c>
      <c r="D21" s="1">
        <f t="shared" si="6"/>
        <v>3.5</v>
      </c>
      <c r="E21" s="2">
        <f t="shared" si="4"/>
        <v>350</v>
      </c>
      <c r="F21" s="7">
        <v>1.5</v>
      </c>
      <c r="G21" s="1">
        <f t="shared" si="3"/>
        <v>1.5</v>
      </c>
      <c r="H21" s="9">
        <f t="shared" si="5"/>
        <v>150</v>
      </c>
    </row>
    <row r="22" spans="1:8" x14ac:dyDescent="0.25">
      <c r="A22" s="5">
        <f t="shared" si="0"/>
        <v>1400</v>
      </c>
      <c r="B22" s="6">
        <f t="shared" si="1"/>
        <v>100</v>
      </c>
      <c r="C22" s="1">
        <v>3.5</v>
      </c>
      <c r="D22" s="1">
        <f t="shared" si="6"/>
        <v>3.5</v>
      </c>
      <c r="E22" s="2">
        <f t="shared" si="4"/>
        <v>350</v>
      </c>
      <c r="F22" s="7">
        <v>2</v>
      </c>
      <c r="G22" s="1">
        <f t="shared" si="3"/>
        <v>1.75</v>
      </c>
      <c r="H22" s="9">
        <f t="shared" si="5"/>
        <v>175</v>
      </c>
    </row>
    <row r="23" spans="1:8" x14ac:dyDescent="0.25">
      <c r="A23" s="5">
        <f t="shared" si="0"/>
        <v>1500</v>
      </c>
      <c r="B23" s="6">
        <f t="shared" si="1"/>
        <v>100</v>
      </c>
      <c r="C23" s="1">
        <v>3.5</v>
      </c>
      <c r="D23" s="1">
        <f t="shared" si="6"/>
        <v>3.5</v>
      </c>
      <c r="E23" s="2">
        <f t="shared" si="4"/>
        <v>350</v>
      </c>
      <c r="F23" s="7">
        <v>2</v>
      </c>
      <c r="G23" s="1">
        <f t="shared" si="3"/>
        <v>2</v>
      </c>
      <c r="H23" s="9">
        <f t="shared" si="5"/>
        <v>200</v>
      </c>
    </row>
    <row r="24" spans="1:8" x14ac:dyDescent="0.25">
      <c r="A24" s="5">
        <f t="shared" si="0"/>
        <v>1600</v>
      </c>
      <c r="B24" s="6">
        <f t="shared" si="1"/>
        <v>100</v>
      </c>
      <c r="C24" s="1">
        <v>3.5</v>
      </c>
      <c r="D24" s="1">
        <f t="shared" si="6"/>
        <v>3.5</v>
      </c>
      <c r="E24" s="2">
        <f t="shared" si="4"/>
        <v>350</v>
      </c>
      <c r="F24" s="7">
        <v>2</v>
      </c>
      <c r="G24" s="1">
        <f t="shared" si="3"/>
        <v>2</v>
      </c>
      <c r="H24" s="9">
        <f t="shared" si="5"/>
        <v>200</v>
      </c>
    </row>
    <row r="25" spans="1:8" x14ac:dyDescent="0.25">
      <c r="A25" s="5">
        <f t="shared" si="0"/>
        <v>1700</v>
      </c>
      <c r="B25" s="6">
        <f t="shared" si="1"/>
        <v>100</v>
      </c>
      <c r="C25" s="1">
        <v>3.5</v>
      </c>
      <c r="D25" s="1">
        <f t="shared" si="6"/>
        <v>3.5</v>
      </c>
      <c r="E25" s="2">
        <f t="shared" si="4"/>
        <v>350</v>
      </c>
      <c r="F25" s="7">
        <v>2</v>
      </c>
      <c r="G25" s="1">
        <f t="shared" si="3"/>
        <v>2</v>
      </c>
      <c r="H25" s="9">
        <f t="shared" si="5"/>
        <v>200</v>
      </c>
    </row>
    <row r="26" spans="1:8" x14ac:dyDescent="0.25">
      <c r="A26" s="5">
        <f t="shared" si="0"/>
        <v>1800</v>
      </c>
      <c r="B26" s="6">
        <f t="shared" si="1"/>
        <v>100</v>
      </c>
      <c r="C26" s="1">
        <v>3.5</v>
      </c>
      <c r="D26" s="1">
        <f t="shared" si="6"/>
        <v>3.5</v>
      </c>
      <c r="E26" s="2">
        <f t="shared" si="4"/>
        <v>350</v>
      </c>
      <c r="F26" s="7">
        <v>2</v>
      </c>
      <c r="G26" s="1">
        <f t="shared" si="3"/>
        <v>2</v>
      </c>
      <c r="H26" s="9">
        <f t="shared" si="5"/>
        <v>200</v>
      </c>
    </row>
    <row r="27" spans="1:8" x14ac:dyDescent="0.25">
      <c r="A27" s="5">
        <f t="shared" si="0"/>
        <v>1900</v>
      </c>
      <c r="B27" s="6">
        <f t="shared" si="1"/>
        <v>100</v>
      </c>
      <c r="C27" s="1">
        <v>3.5</v>
      </c>
      <c r="D27" s="1">
        <f t="shared" si="6"/>
        <v>3.5</v>
      </c>
      <c r="E27" s="2">
        <f t="shared" si="4"/>
        <v>350</v>
      </c>
      <c r="F27" s="7">
        <v>2</v>
      </c>
      <c r="G27" s="1">
        <f t="shared" si="3"/>
        <v>2</v>
      </c>
      <c r="H27" s="9">
        <f t="shared" si="5"/>
        <v>200</v>
      </c>
    </row>
    <row r="28" spans="1:8" x14ac:dyDescent="0.25">
      <c r="A28" s="5">
        <f t="shared" si="0"/>
        <v>2000</v>
      </c>
      <c r="B28" s="6">
        <f t="shared" si="1"/>
        <v>100</v>
      </c>
      <c r="C28" s="1">
        <v>3.5</v>
      </c>
      <c r="D28" s="1">
        <f t="shared" si="6"/>
        <v>3.5</v>
      </c>
      <c r="E28" s="2">
        <f t="shared" si="4"/>
        <v>350</v>
      </c>
      <c r="F28" s="7">
        <v>2</v>
      </c>
      <c r="G28" s="1">
        <f t="shared" si="3"/>
        <v>2</v>
      </c>
      <c r="H28" s="9">
        <f t="shared" si="5"/>
        <v>200</v>
      </c>
    </row>
    <row r="29" spans="1:8" x14ac:dyDescent="0.25">
      <c r="A29" s="5">
        <f t="shared" si="0"/>
        <v>2100</v>
      </c>
      <c r="B29" s="6">
        <f t="shared" si="1"/>
        <v>100</v>
      </c>
      <c r="C29" s="1">
        <v>3.5</v>
      </c>
      <c r="D29" s="1">
        <f t="shared" si="6"/>
        <v>3.5</v>
      </c>
      <c r="E29" s="2">
        <f t="shared" si="4"/>
        <v>350</v>
      </c>
      <c r="F29" s="7">
        <v>2</v>
      </c>
      <c r="G29" s="1">
        <f t="shared" si="3"/>
        <v>2</v>
      </c>
      <c r="H29" s="9">
        <f t="shared" si="5"/>
        <v>200</v>
      </c>
    </row>
    <row r="30" spans="1:8" x14ac:dyDescent="0.25">
      <c r="A30" s="5">
        <f t="shared" si="0"/>
        <v>2200</v>
      </c>
      <c r="B30" s="6">
        <f t="shared" si="1"/>
        <v>100</v>
      </c>
      <c r="C30" s="1">
        <v>3.5</v>
      </c>
      <c r="D30" s="1">
        <f t="shared" si="6"/>
        <v>3.5</v>
      </c>
      <c r="E30" s="2">
        <f t="shared" si="4"/>
        <v>350</v>
      </c>
      <c r="F30" s="7">
        <v>2</v>
      </c>
      <c r="G30" s="1">
        <f t="shared" si="3"/>
        <v>2</v>
      </c>
      <c r="H30" s="9">
        <f t="shared" si="5"/>
        <v>200</v>
      </c>
    </row>
    <row r="31" spans="1:8" x14ac:dyDescent="0.25">
      <c r="A31" s="5">
        <f t="shared" si="0"/>
        <v>2300</v>
      </c>
      <c r="B31" s="6">
        <f t="shared" si="1"/>
        <v>100</v>
      </c>
      <c r="C31" s="1">
        <v>3.5</v>
      </c>
      <c r="D31" s="1">
        <f t="shared" si="6"/>
        <v>3.5</v>
      </c>
      <c r="E31" s="2">
        <f t="shared" si="4"/>
        <v>350</v>
      </c>
      <c r="F31" s="7">
        <v>2</v>
      </c>
      <c r="G31" s="1">
        <f t="shared" si="3"/>
        <v>2</v>
      </c>
      <c r="H31" s="9">
        <f t="shared" si="5"/>
        <v>200</v>
      </c>
    </row>
    <row r="32" spans="1:8" x14ac:dyDescent="0.25">
      <c r="A32" s="5">
        <f t="shared" si="0"/>
        <v>2400</v>
      </c>
      <c r="B32" s="6">
        <f t="shared" si="1"/>
        <v>100</v>
      </c>
      <c r="C32" s="1">
        <v>3.5</v>
      </c>
      <c r="D32" s="1">
        <f t="shared" si="6"/>
        <v>3.5</v>
      </c>
      <c r="E32" s="2">
        <f t="shared" si="4"/>
        <v>350</v>
      </c>
      <c r="F32" s="7">
        <v>2</v>
      </c>
      <c r="G32" s="1">
        <f t="shared" si="3"/>
        <v>2</v>
      </c>
      <c r="H32" s="9">
        <f t="shared" si="5"/>
        <v>200</v>
      </c>
    </row>
    <row r="33" spans="1:8" x14ac:dyDescent="0.25">
      <c r="A33" s="5">
        <f t="shared" si="0"/>
        <v>2500</v>
      </c>
      <c r="B33" s="6">
        <f t="shared" si="1"/>
        <v>100</v>
      </c>
      <c r="C33" s="1">
        <v>3.5</v>
      </c>
      <c r="D33" s="1">
        <f t="shared" si="6"/>
        <v>3.5</v>
      </c>
      <c r="E33" s="2">
        <f t="shared" si="4"/>
        <v>350</v>
      </c>
      <c r="F33" s="7">
        <v>2</v>
      </c>
      <c r="G33" s="1">
        <f t="shared" si="3"/>
        <v>2</v>
      </c>
      <c r="H33" s="9">
        <f t="shared" si="5"/>
        <v>200</v>
      </c>
    </row>
    <row r="34" spans="1:8" ht="15" customHeight="1" thickBot="1" x14ac:dyDescent="0.3">
      <c r="A34" s="15">
        <v>2511</v>
      </c>
      <c r="B34" s="16">
        <f t="shared" si="1"/>
        <v>11</v>
      </c>
      <c r="C34" s="17">
        <v>3.5</v>
      </c>
      <c r="D34" s="17">
        <f t="shared" si="6"/>
        <v>3.5</v>
      </c>
      <c r="E34" s="18">
        <f t="shared" si="4"/>
        <v>38.5</v>
      </c>
      <c r="F34" s="18">
        <v>3</v>
      </c>
      <c r="G34" s="17">
        <f t="shared" si="3"/>
        <v>2.5</v>
      </c>
      <c r="H34" s="19">
        <f t="shared" si="5"/>
        <v>27.5</v>
      </c>
    </row>
    <row r="35" spans="1:8" ht="15.75" thickTop="1" x14ac:dyDescent="0.25">
      <c r="A35" s="20">
        <v>3090</v>
      </c>
      <c r="B35" s="21"/>
      <c r="C35" s="22">
        <v>3.5</v>
      </c>
      <c r="D35" s="22"/>
      <c r="E35" s="23"/>
      <c r="F35" s="24">
        <v>2</v>
      </c>
      <c r="G35" s="22"/>
      <c r="H35" s="25"/>
    </row>
    <row r="36" spans="1:8" x14ac:dyDescent="0.25">
      <c r="A36" s="5">
        <v>3100</v>
      </c>
      <c r="B36" s="6">
        <f t="shared" si="1"/>
        <v>10</v>
      </c>
      <c r="C36" s="1">
        <v>3.5</v>
      </c>
      <c r="D36" s="1">
        <f t="shared" si="6"/>
        <v>3.5</v>
      </c>
      <c r="E36" s="2">
        <f t="shared" si="4"/>
        <v>35</v>
      </c>
      <c r="F36" s="7">
        <v>2</v>
      </c>
      <c r="G36" s="1">
        <f t="shared" si="3"/>
        <v>2</v>
      </c>
      <c r="H36" s="9">
        <f t="shared" si="5"/>
        <v>20</v>
      </c>
    </row>
    <row r="37" spans="1:8" x14ac:dyDescent="0.25">
      <c r="A37" s="5">
        <f t="shared" si="0"/>
        <v>3200</v>
      </c>
      <c r="B37" s="6">
        <f t="shared" si="1"/>
        <v>100</v>
      </c>
      <c r="C37" s="1">
        <v>3.5</v>
      </c>
      <c r="D37" s="1">
        <f t="shared" si="6"/>
        <v>3.5</v>
      </c>
      <c r="E37" s="2">
        <f t="shared" si="4"/>
        <v>350</v>
      </c>
      <c r="F37" s="7">
        <v>2</v>
      </c>
      <c r="G37" s="1">
        <f t="shared" si="3"/>
        <v>2</v>
      </c>
      <c r="H37" s="9">
        <f t="shared" si="5"/>
        <v>200</v>
      </c>
    </row>
    <row r="38" spans="1:8" x14ac:dyDescent="0.25">
      <c r="A38" s="5">
        <f t="shared" si="0"/>
        <v>3300</v>
      </c>
      <c r="B38" s="6">
        <f t="shared" si="1"/>
        <v>100</v>
      </c>
      <c r="C38" s="1">
        <v>3.5</v>
      </c>
      <c r="D38" s="1">
        <f t="shared" si="6"/>
        <v>3.5</v>
      </c>
      <c r="E38" s="2">
        <f t="shared" si="4"/>
        <v>350</v>
      </c>
      <c r="F38" s="7">
        <v>2</v>
      </c>
      <c r="G38" s="1">
        <f t="shared" si="3"/>
        <v>2</v>
      </c>
      <c r="H38" s="9">
        <f t="shared" si="5"/>
        <v>200</v>
      </c>
    </row>
    <row r="39" spans="1:8" x14ac:dyDescent="0.25">
      <c r="A39" s="5">
        <f t="shared" si="0"/>
        <v>3400</v>
      </c>
      <c r="B39" s="6">
        <f t="shared" si="1"/>
        <v>100</v>
      </c>
      <c r="C39" s="1">
        <v>3.5</v>
      </c>
      <c r="D39" s="1">
        <f t="shared" si="6"/>
        <v>3.5</v>
      </c>
      <c r="E39" s="2">
        <f t="shared" si="4"/>
        <v>350</v>
      </c>
      <c r="F39" s="7">
        <v>2</v>
      </c>
      <c r="G39" s="1">
        <f t="shared" si="3"/>
        <v>2</v>
      </c>
      <c r="H39" s="9">
        <f t="shared" si="5"/>
        <v>200</v>
      </c>
    </row>
    <row r="40" spans="1:8" x14ac:dyDescent="0.25">
      <c r="A40" s="5">
        <f t="shared" si="0"/>
        <v>3500</v>
      </c>
      <c r="B40" s="6">
        <f t="shared" si="1"/>
        <v>100</v>
      </c>
      <c r="C40" s="1">
        <v>3.5</v>
      </c>
      <c r="D40" s="1">
        <f t="shared" si="6"/>
        <v>3.5</v>
      </c>
      <c r="E40" s="2">
        <f t="shared" si="4"/>
        <v>350</v>
      </c>
      <c r="F40" s="7">
        <v>2</v>
      </c>
      <c r="G40" s="1">
        <f t="shared" si="3"/>
        <v>2</v>
      </c>
      <c r="H40" s="9">
        <f t="shared" si="5"/>
        <v>200</v>
      </c>
    </row>
    <row r="41" spans="1:8" x14ac:dyDescent="0.25">
      <c r="A41" s="5">
        <f t="shared" si="0"/>
        <v>3600</v>
      </c>
      <c r="B41" s="6">
        <f t="shared" si="1"/>
        <v>100</v>
      </c>
      <c r="C41" s="1">
        <v>3.5</v>
      </c>
      <c r="D41" s="1">
        <f t="shared" si="6"/>
        <v>3.5</v>
      </c>
      <c r="E41" s="2">
        <f t="shared" si="4"/>
        <v>350</v>
      </c>
      <c r="F41" s="7">
        <v>2</v>
      </c>
      <c r="G41" s="1">
        <f t="shared" si="3"/>
        <v>2</v>
      </c>
      <c r="H41" s="9">
        <f t="shared" si="5"/>
        <v>200</v>
      </c>
    </row>
    <row r="42" spans="1:8" x14ac:dyDescent="0.25">
      <c r="A42" s="5">
        <f t="shared" si="0"/>
        <v>3700</v>
      </c>
      <c r="B42" s="6">
        <f t="shared" si="1"/>
        <v>100</v>
      </c>
      <c r="C42" s="1">
        <v>3.5</v>
      </c>
      <c r="D42" s="1">
        <f t="shared" si="6"/>
        <v>3.5</v>
      </c>
      <c r="E42" s="2">
        <f t="shared" si="4"/>
        <v>350</v>
      </c>
      <c r="F42" s="7">
        <v>2</v>
      </c>
      <c r="G42" s="1">
        <f t="shared" si="3"/>
        <v>2</v>
      </c>
      <c r="H42" s="9">
        <f t="shared" si="5"/>
        <v>200</v>
      </c>
    </row>
    <row r="43" spans="1:8" x14ac:dyDescent="0.25">
      <c r="A43" s="5">
        <f t="shared" si="0"/>
        <v>3800</v>
      </c>
      <c r="B43" s="6">
        <f t="shared" si="1"/>
        <v>100</v>
      </c>
      <c r="C43" s="1">
        <v>3.5</v>
      </c>
      <c r="D43" s="1">
        <f t="shared" si="6"/>
        <v>3.5</v>
      </c>
      <c r="E43" s="2">
        <f t="shared" si="4"/>
        <v>350</v>
      </c>
      <c r="F43" s="7">
        <v>2</v>
      </c>
      <c r="G43" s="1">
        <f t="shared" si="3"/>
        <v>2</v>
      </c>
      <c r="H43" s="9">
        <f t="shared" si="5"/>
        <v>200</v>
      </c>
    </row>
    <row r="44" spans="1:8" x14ac:dyDescent="0.25">
      <c r="A44" s="5">
        <f t="shared" si="0"/>
        <v>3900</v>
      </c>
      <c r="B44" s="6">
        <f t="shared" si="1"/>
        <v>100</v>
      </c>
      <c r="C44" s="1">
        <v>3.5</v>
      </c>
      <c r="D44" s="1">
        <f t="shared" si="6"/>
        <v>3.5</v>
      </c>
      <c r="E44" s="2">
        <f t="shared" si="4"/>
        <v>350</v>
      </c>
      <c r="F44" s="7">
        <v>2</v>
      </c>
      <c r="G44" s="1">
        <f t="shared" si="3"/>
        <v>2</v>
      </c>
      <c r="H44" s="9">
        <f t="shared" si="5"/>
        <v>200</v>
      </c>
    </row>
    <row r="45" spans="1:8" x14ac:dyDescent="0.25">
      <c r="A45" s="5">
        <f t="shared" si="0"/>
        <v>4000</v>
      </c>
      <c r="B45" s="6">
        <f t="shared" si="1"/>
        <v>100</v>
      </c>
      <c r="C45" s="1">
        <v>3.5</v>
      </c>
      <c r="D45" s="1">
        <f t="shared" si="6"/>
        <v>3.5</v>
      </c>
      <c r="E45" s="2">
        <f t="shared" si="4"/>
        <v>350</v>
      </c>
      <c r="F45" s="7">
        <v>2</v>
      </c>
      <c r="G45" s="1">
        <f t="shared" si="3"/>
        <v>2</v>
      </c>
      <c r="H45" s="9">
        <f t="shared" si="5"/>
        <v>200</v>
      </c>
    </row>
    <row r="46" spans="1:8" x14ac:dyDescent="0.25">
      <c r="A46" s="5">
        <f t="shared" si="0"/>
        <v>4100</v>
      </c>
      <c r="B46" s="6">
        <f t="shared" si="1"/>
        <v>100</v>
      </c>
      <c r="C46" s="1">
        <v>3.5</v>
      </c>
      <c r="D46" s="1">
        <f t="shared" si="6"/>
        <v>3.5</v>
      </c>
      <c r="E46" s="2">
        <f t="shared" si="4"/>
        <v>350</v>
      </c>
      <c r="F46" s="7">
        <v>2</v>
      </c>
      <c r="G46" s="1">
        <f t="shared" si="3"/>
        <v>2</v>
      </c>
      <c r="H46" s="9">
        <f t="shared" si="5"/>
        <v>200</v>
      </c>
    </row>
    <row r="47" spans="1:8" x14ac:dyDescent="0.25">
      <c r="A47" s="5">
        <f t="shared" si="0"/>
        <v>4200</v>
      </c>
      <c r="B47" s="6">
        <f t="shared" si="1"/>
        <v>100</v>
      </c>
      <c r="C47" s="1">
        <v>3.5</v>
      </c>
      <c r="D47" s="1">
        <f t="shared" si="6"/>
        <v>3.5</v>
      </c>
      <c r="E47" s="2">
        <f t="shared" si="4"/>
        <v>350</v>
      </c>
      <c r="F47" s="7">
        <v>2</v>
      </c>
      <c r="G47" s="1">
        <f t="shared" si="3"/>
        <v>2</v>
      </c>
      <c r="H47" s="9">
        <f t="shared" si="5"/>
        <v>200</v>
      </c>
    </row>
    <row r="48" spans="1:8" x14ac:dyDescent="0.25">
      <c r="A48" s="5">
        <f t="shared" si="0"/>
        <v>4300</v>
      </c>
      <c r="B48" s="6">
        <f t="shared" si="1"/>
        <v>100</v>
      </c>
      <c r="C48" s="1">
        <v>3.5</v>
      </c>
      <c r="D48" s="1">
        <f t="shared" si="6"/>
        <v>3.5</v>
      </c>
      <c r="E48" s="2">
        <f t="shared" si="4"/>
        <v>350</v>
      </c>
      <c r="F48" s="7">
        <v>2</v>
      </c>
      <c r="G48" s="1">
        <f t="shared" si="3"/>
        <v>2</v>
      </c>
      <c r="H48" s="9">
        <f t="shared" si="5"/>
        <v>200</v>
      </c>
    </row>
    <row r="49" spans="1:8" x14ac:dyDescent="0.25">
      <c r="A49" s="5">
        <f t="shared" si="0"/>
        <v>4400</v>
      </c>
      <c r="B49" s="6">
        <f t="shared" si="1"/>
        <v>100</v>
      </c>
      <c r="C49" s="1">
        <v>3.5</v>
      </c>
      <c r="D49" s="1">
        <f t="shared" si="6"/>
        <v>3.5</v>
      </c>
      <c r="E49" s="2">
        <f t="shared" si="4"/>
        <v>350</v>
      </c>
      <c r="F49" s="7">
        <v>2</v>
      </c>
      <c r="G49" s="1">
        <f t="shared" si="3"/>
        <v>2</v>
      </c>
      <c r="H49" s="9">
        <f t="shared" si="5"/>
        <v>200</v>
      </c>
    </row>
    <row r="50" spans="1:8" x14ac:dyDescent="0.25">
      <c r="A50" s="5">
        <v>4415</v>
      </c>
      <c r="B50" s="6">
        <f t="shared" si="1"/>
        <v>15</v>
      </c>
      <c r="C50" s="1">
        <v>3.5</v>
      </c>
      <c r="D50" s="1">
        <f t="shared" si="6"/>
        <v>3.5</v>
      </c>
      <c r="E50" s="2">
        <f t="shared" si="4"/>
        <v>52.5</v>
      </c>
      <c r="F50" s="7">
        <v>2</v>
      </c>
      <c r="G50" s="1">
        <f t="shared" si="3"/>
        <v>2</v>
      </c>
      <c r="H50" s="9">
        <f t="shared" si="5"/>
        <v>30</v>
      </c>
    </row>
    <row r="51" spans="1:8" ht="15.75" x14ac:dyDescent="0.25">
      <c r="A51" s="10"/>
      <c r="B51" s="11">
        <f>SUM(B8:B50)</f>
        <v>3836</v>
      </c>
      <c r="C51" s="3"/>
      <c r="D51" s="3"/>
      <c r="E51" s="3">
        <f>SUM(E8:E50)</f>
        <v>13426</v>
      </c>
      <c r="F51" s="3"/>
      <c r="G51" s="3"/>
      <c r="H51" s="3">
        <f>SUM(H8:H50)</f>
        <v>7002.5</v>
      </c>
    </row>
    <row r="53" spans="1:8" ht="15.75" x14ac:dyDescent="0.25">
      <c r="D53" s="12" t="s">
        <v>9</v>
      </c>
      <c r="E53" s="12" t="s">
        <v>10</v>
      </c>
      <c r="F53" s="13">
        <f>E51+H51</f>
        <v>20428.5</v>
      </c>
      <c r="G53" s="14" t="s">
        <v>11</v>
      </c>
    </row>
  </sheetData>
  <mergeCells count="11">
    <mergeCell ref="G4:G5"/>
    <mergeCell ref="H4:H5"/>
    <mergeCell ref="A1:H2"/>
    <mergeCell ref="A3:A6"/>
    <mergeCell ref="B3:B5"/>
    <mergeCell ref="C3:E3"/>
    <mergeCell ref="F3:H3"/>
    <mergeCell ref="C4:C5"/>
    <mergeCell ref="D4:D5"/>
    <mergeCell ref="E4:E5"/>
    <mergeCell ref="F4:F5"/>
  </mergeCells>
  <pageMargins left="1.1811023622047245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80DF8-5499-4898-8C0B-1AAF0FD96ADE}">
  <sheetPr>
    <tabColor rgb="FFFFC000"/>
    <pageSetUpPr fitToPage="1"/>
  </sheetPr>
  <dimension ref="A1:H55"/>
  <sheetViews>
    <sheetView workbookViewId="0">
      <pane ySplit="2400" topLeftCell="A46" activePane="bottomLeft"/>
      <selection activeCell="A7" sqref="A1:B1048576"/>
      <selection pane="bottomLeft" activeCell="A58" sqref="A58"/>
    </sheetView>
  </sheetViews>
  <sheetFormatPr defaultRowHeight="15" x14ac:dyDescent="0.25"/>
  <cols>
    <col min="1" max="1" width="11.28515625" customWidth="1"/>
    <col min="2" max="2" width="11.85546875" customWidth="1"/>
    <col min="4" max="4" width="10.7109375" customWidth="1"/>
    <col min="5" max="7" width="12" customWidth="1"/>
    <col min="8" max="8" width="11.7109375" customWidth="1"/>
  </cols>
  <sheetData>
    <row r="1" spans="1:8" ht="15.75" customHeight="1" x14ac:dyDescent="0.25">
      <c r="A1" s="38" t="s">
        <v>13</v>
      </c>
      <c r="B1" s="38"/>
      <c r="C1" s="38"/>
      <c r="D1" s="38"/>
      <c r="E1" s="38"/>
      <c r="F1" s="38"/>
      <c r="G1" s="38"/>
      <c r="H1" s="38"/>
    </row>
    <row r="2" spans="1:8" ht="14.25" customHeight="1" x14ac:dyDescent="0.25">
      <c r="A2" s="39"/>
      <c r="B2" s="39"/>
      <c r="C2" s="39"/>
      <c r="D2" s="39"/>
      <c r="E2" s="39"/>
      <c r="F2" s="39"/>
      <c r="G2" s="39"/>
      <c r="H2" s="39"/>
    </row>
    <row r="3" spans="1:8" x14ac:dyDescent="0.25">
      <c r="A3" s="34" t="s">
        <v>7</v>
      </c>
      <c r="B3" s="34" t="s">
        <v>0</v>
      </c>
      <c r="C3" s="37" t="s">
        <v>5</v>
      </c>
      <c r="D3" s="37"/>
      <c r="E3" s="37"/>
      <c r="F3" s="37" t="s">
        <v>6</v>
      </c>
      <c r="G3" s="37"/>
      <c r="H3" s="37"/>
    </row>
    <row r="4" spans="1:8" x14ac:dyDescent="0.25">
      <c r="A4" s="34"/>
      <c r="B4" s="34"/>
      <c r="C4" s="34" t="s">
        <v>1</v>
      </c>
      <c r="D4" s="35" t="s">
        <v>8</v>
      </c>
      <c r="E4" s="34" t="s">
        <v>2</v>
      </c>
      <c r="F4" s="34" t="s">
        <v>1</v>
      </c>
      <c r="G4" s="35" t="s">
        <v>8</v>
      </c>
      <c r="H4" s="34" t="s">
        <v>2</v>
      </c>
    </row>
    <row r="5" spans="1:8" x14ac:dyDescent="0.25">
      <c r="A5" s="34"/>
      <c r="B5" s="34"/>
      <c r="C5" s="34"/>
      <c r="D5" s="36"/>
      <c r="E5" s="34"/>
      <c r="F5" s="34"/>
      <c r="G5" s="36"/>
      <c r="H5" s="34"/>
    </row>
    <row r="6" spans="1:8" x14ac:dyDescent="0.25">
      <c r="A6" s="34"/>
      <c r="B6" s="4" t="s">
        <v>3</v>
      </c>
      <c r="C6" s="4" t="s">
        <v>3</v>
      </c>
      <c r="D6" s="4" t="s">
        <v>3</v>
      </c>
      <c r="E6" s="4" t="s">
        <v>4</v>
      </c>
      <c r="F6" s="4" t="s">
        <v>3</v>
      </c>
      <c r="G6" s="4" t="s">
        <v>3</v>
      </c>
      <c r="H6" s="4" t="s">
        <v>4</v>
      </c>
    </row>
    <row r="7" spans="1:8" x14ac:dyDescent="0.25">
      <c r="A7" s="4">
        <v>2</v>
      </c>
      <c r="B7" s="4">
        <v>3</v>
      </c>
      <c r="C7" s="4">
        <v>4</v>
      </c>
      <c r="D7" s="4">
        <v>5</v>
      </c>
      <c r="E7" s="4">
        <v>6</v>
      </c>
      <c r="F7" s="4">
        <v>4</v>
      </c>
      <c r="G7" s="4">
        <v>5</v>
      </c>
      <c r="H7" s="4">
        <v>6</v>
      </c>
    </row>
    <row r="8" spans="1:8" x14ac:dyDescent="0.25">
      <c r="A8" s="5">
        <v>0</v>
      </c>
      <c r="B8" s="6"/>
      <c r="C8" s="1">
        <v>1.5</v>
      </c>
      <c r="D8" s="1"/>
      <c r="E8" s="2"/>
      <c r="F8" s="7">
        <v>0.5</v>
      </c>
      <c r="G8" s="7"/>
      <c r="H8" s="8"/>
    </row>
    <row r="9" spans="1:8" x14ac:dyDescent="0.25">
      <c r="A9" s="5">
        <v>100</v>
      </c>
      <c r="B9" s="6">
        <f>A9-A8</f>
        <v>100</v>
      </c>
      <c r="C9" s="1">
        <v>1.5</v>
      </c>
      <c r="D9" s="1">
        <f>(C8+C9)/2</f>
        <v>1.5</v>
      </c>
      <c r="E9" s="2">
        <f>B9*D9</f>
        <v>150</v>
      </c>
      <c r="F9" s="7">
        <v>0.5</v>
      </c>
      <c r="G9" s="1">
        <f>(F8+F9)/2</f>
        <v>0.5</v>
      </c>
      <c r="H9" s="9">
        <f>G9*B9</f>
        <v>50</v>
      </c>
    </row>
    <row r="10" spans="1:8" x14ac:dyDescent="0.25">
      <c r="A10" s="5">
        <f t="shared" ref="A10:A50" si="0">A9+100</f>
        <v>200</v>
      </c>
      <c r="B10" s="6">
        <f t="shared" ref="B10:B52" si="1">A10-A9</f>
        <v>100</v>
      </c>
      <c r="C10" s="1">
        <v>1.5</v>
      </c>
      <c r="D10" s="1">
        <f t="shared" ref="D10" si="2">(C9+C10)/2</f>
        <v>1.5</v>
      </c>
      <c r="E10" s="2">
        <f>B10*D10</f>
        <v>150</v>
      </c>
      <c r="F10" s="7">
        <v>0.5</v>
      </c>
      <c r="G10" s="1">
        <f t="shared" ref="G10:G52" si="3">(F9+F10)/2</f>
        <v>0.5</v>
      </c>
      <c r="H10" s="9">
        <f>G10*B10</f>
        <v>50</v>
      </c>
    </row>
    <row r="11" spans="1:8" x14ac:dyDescent="0.25">
      <c r="A11" s="5">
        <f t="shared" si="0"/>
        <v>300</v>
      </c>
      <c r="B11" s="6">
        <f t="shared" si="1"/>
        <v>100</v>
      </c>
      <c r="C11" s="1">
        <v>1.5</v>
      </c>
      <c r="D11" s="1">
        <f>(C10+C11)/2</f>
        <v>1.5</v>
      </c>
      <c r="E11" s="2">
        <f t="shared" ref="E11:E52" si="4">B11*D11</f>
        <v>150</v>
      </c>
      <c r="F11" s="7">
        <v>0.5</v>
      </c>
      <c r="G11" s="1">
        <f t="shared" si="3"/>
        <v>0.5</v>
      </c>
      <c r="H11" s="9">
        <f t="shared" ref="H11:H52" si="5">G11*B11</f>
        <v>50</v>
      </c>
    </row>
    <row r="12" spans="1:8" x14ac:dyDescent="0.25">
      <c r="A12" s="5">
        <f t="shared" si="0"/>
        <v>400</v>
      </c>
      <c r="B12" s="6">
        <f t="shared" si="1"/>
        <v>100</v>
      </c>
      <c r="C12" s="1">
        <v>1.5</v>
      </c>
      <c r="D12" s="1">
        <f t="shared" ref="D12:D52" si="6">(C11+C12)/2</f>
        <v>1.5</v>
      </c>
      <c r="E12" s="2">
        <f t="shared" si="4"/>
        <v>150</v>
      </c>
      <c r="F12" s="7">
        <v>0.5</v>
      </c>
      <c r="G12" s="1">
        <f t="shared" si="3"/>
        <v>0.5</v>
      </c>
      <c r="H12" s="9">
        <f t="shared" si="5"/>
        <v>50</v>
      </c>
    </row>
    <row r="13" spans="1:8" x14ac:dyDescent="0.25">
      <c r="A13" s="5">
        <f t="shared" si="0"/>
        <v>500</v>
      </c>
      <c r="B13" s="6">
        <f t="shared" si="1"/>
        <v>100</v>
      </c>
      <c r="C13" s="1">
        <v>1.5</v>
      </c>
      <c r="D13" s="1">
        <f t="shared" si="6"/>
        <v>1.5</v>
      </c>
      <c r="E13" s="2">
        <f t="shared" si="4"/>
        <v>150</v>
      </c>
      <c r="F13" s="7">
        <v>0.5</v>
      </c>
      <c r="G13" s="1">
        <f t="shared" si="3"/>
        <v>0.5</v>
      </c>
      <c r="H13" s="9">
        <f t="shared" si="5"/>
        <v>50</v>
      </c>
    </row>
    <row r="14" spans="1:8" x14ac:dyDescent="0.25">
      <c r="A14" s="5">
        <f t="shared" si="0"/>
        <v>600</v>
      </c>
      <c r="B14" s="6">
        <f t="shared" si="1"/>
        <v>100</v>
      </c>
      <c r="C14" s="1">
        <v>1.5</v>
      </c>
      <c r="D14" s="1">
        <f t="shared" si="6"/>
        <v>1.5</v>
      </c>
      <c r="E14" s="2">
        <f t="shared" si="4"/>
        <v>150</v>
      </c>
      <c r="F14" s="7">
        <v>0.5</v>
      </c>
      <c r="G14" s="1">
        <f t="shared" si="3"/>
        <v>0.5</v>
      </c>
      <c r="H14" s="9">
        <f t="shared" si="5"/>
        <v>50</v>
      </c>
    </row>
    <row r="15" spans="1:8" x14ac:dyDescent="0.25">
      <c r="A15" s="5">
        <f t="shared" si="0"/>
        <v>700</v>
      </c>
      <c r="B15" s="6">
        <f t="shared" si="1"/>
        <v>100</v>
      </c>
      <c r="C15" s="1">
        <v>1.5</v>
      </c>
      <c r="D15" s="1">
        <f t="shared" si="6"/>
        <v>1.5</v>
      </c>
      <c r="E15" s="2">
        <f t="shared" si="4"/>
        <v>150</v>
      </c>
      <c r="F15" s="7">
        <v>0.5</v>
      </c>
      <c r="G15" s="1">
        <f t="shared" si="3"/>
        <v>0.5</v>
      </c>
      <c r="H15" s="9">
        <f t="shared" si="5"/>
        <v>50</v>
      </c>
    </row>
    <row r="16" spans="1:8" x14ac:dyDescent="0.25">
      <c r="A16" s="5">
        <f t="shared" si="0"/>
        <v>800</v>
      </c>
      <c r="B16" s="6">
        <f t="shared" si="1"/>
        <v>100</v>
      </c>
      <c r="C16" s="1">
        <v>1.5</v>
      </c>
      <c r="D16" s="1">
        <f t="shared" si="6"/>
        <v>1.5</v>
      </c>
      <c r="E16" s="2">
        <f t="shared" si="4"/>
        <v>150</v>
      </c>
      <c r="F16" s="7">
        <v>0.5</v>
      </c>
      <c r="G16" s="1">
        <f t="shared" si="3"/>
        <v>0.5</v>
      </c>
      <c r="H16" s="9">
        <f t="shared" si="5"/>
        <v>50</v>
      </c>
    </row>
    <row r="17" spans="1:8" x14ac:dyDescent="0.25">
      <c r="A17" s="5">
        <f t="shared" si="0"/>
        <v>900</v>
      </c>
      <c r="B17" s="6">
        <f t="shared" si="1"/>
        <v>100</v>
      </c>
      <c r="C17" s="1">
        <v>1.5</v>
      </c>
      <c r="D17" s="1">
        <f t="shared" si="6"/>
        <v>1.5</v>
      </c>
      <c r="E17" s="2">
        <f t="shared" si="4"/>
        <v>150</v>
      </c>
      <c r="F17" s="7">
        <v>0.5</v>
      </c>
      <c r="G17" s="1">
        <f t="shared" si="3"/>
        <v>0.5</v>
      </c>
      <c r="H17" s="9">
        <f t="shared" si="5"/>
        <v>50</v>
      </c>
    </row>
    <row r="18" spans="1:8" x14ac:dyDescent="0.25">
      <c r="A18" s="5">
        <f t="shared" si="0"/>
        <v>1000</v>
      </c>
      <c r="B18" s="6">
        <f t="shared" si="1"/>
        <v>100</v>
      </c>
      <c r="C18" s="1">
        <v>1.5</v>
      </c>
      <c r="D18" s="1">
        <f t="shared" si="6"/>
        <v>1.5</v>
      </c>
      <c r="E18" s="2">
        <f t="shared" si="4"/>
        <v>150</v>
      </c>
      <c r="F18" s="7">
        <v>0.5</v>
      </c>
      <c r="G18" s="1">
        <f t="shared" si="3"/>
        <v>0.5</v>
      </c>
      <c r="H18" s="9">
        <f t="shared" si="5"/>
        <v>50</v>
      </c>
    </row>
    <row r="19" spans="1:8" x14ac:dyDescent="0.25">
      <c r="A19" s="5">
        <f t="shared" si="0"/>
        <v>1100</v>
      </c>
      <c r="B19" s="6">
        <f t="shared" si="1"/>
        <v>100</v>
      </c>
      <c r="C19" s="1">
        <v>1.5</v>
      </c>
      <c r="D19" s="1">
        <f t="shared" si="6"/>
        <v>1.5</v>
      </c>
      <c r="E19" s="2">
        <f t="shared" si="4"/>
        <v>150</v>
      </c>
      <c r="F19" s="7">
        <v>0.5</v>
      </c>
      <c r="G19" s="1">
        <f t="shared" si="3"/>
        <v>0.5</v>
      </c>
      <c r="H19" s="9">
        <f t="shared" si="5"/>
        <v>50</v>
      </c>
    </row>
    <row r="20" spans="1:8" x14ac:dyDescent="0.25">
      <c r="A20" s="5">
        <f t="shared" si="0"/>
        <v>1200</v>
      </c>
      <c r="B20" s="6">
        <f t="shared" si="1"/>
        <v>100</v>
      </c>
      <c r="C20" s="1">
        <v>1.5</v>
      </c>
      <c r="D20" s="1">
        <f t="shared" si="6"/>
        <v>1.5</v>
      </c>
      <c r="E20" s="2">
        <f t="shared" si="4"/>
        <v>150</v>
      </c>
      <c r="F20" s="7">
        <v>0.5</v>
      </c>
      <c r="G20" s="1">
        <f t="shared" si="3"/>
        <v>0.5</v>
      </c>
      <c r="H20" s="9">
        <f t="shared" si="5"/>
        <v>50</v>
      </c>
    </row>
    <row r="21" spans="1:8" x14ac:dyDescent="0.25">
      <c r="A21" s="5">
        <f t="shared" si="0"/>
        <v>1300</v>
      </c>
      <c r="B21" s="6">
        <f t="shared" si="1"/>
        <v>100</v>
      </c>
      <c r="C21" s="1">
        <v>1.5</v>
      </c>
      <c r="D21" s="1">
        <f t="shared" si="6"/>
        <v>1.5</v>
      </c>
      <c r="E21" s="2">
        <f t="shared" si="4"/>
        <v>150</v>
      </c>
      <c r="F21" s="7">
        <v>0.5</v>
      </c>
      <c r="G21" s="1">
        <f t="shared" si="3"/>
        <v>0.5</v>
      </c>
      <c r="H21" s="9">
        <f t="shared" si="5"/>
        <v>50</v>
      </c>
    </row>
    <row r="22" spans="1:8" x14ac:dyDescent="0.25">
      <c r="A22" s="5">
        <f t="shared" si="0"/>
        <v>1400</v>
      </c>
      <c r="B22" s="6">
        <f t="shared" si="1"/>
        <v>100</v>
      </c>
      <c r="C22" s="1">
        <v>1.5</v>
      </c>
      <c r="D22" s="1">
        <f t="shared" si="6"/>
        <v>1.5</v>
      </c>
      <c r="E22" s="2">
        <f t="shared" si="4"/>
        <v>150</v>
      </c>
      <c r="F22" s="7">
        <v>0.5</v>
      </c>
      <c r="G22" s="1">
        <f t="shared" si="3"/>
        <v>0.5</v>
      </c>
      <c r="H22" s="9">
        <f t="shared" si="5"/>
        <v>50</v>
      </c>
    </row>
    <row r="23" spans="1:8" x14ac:dyDescent="0.25">
      <c r="A23" s="5">
        <f t="shared" si="0"/>
        <v>1500</v>
      </c>
      <c r="B23" s="6">
        <f t="shared" si="1"/>
        <v>100</v>
      </c>
      <c r="C23" s="1">
        <v>1.5</v>
      </c>
      <c r="D23" s="1">
        <f t="shared" si="6"/>
        <v>1.5</v>
      </c>
      <c r="E23" s="2">
        <f t="shared" si="4"/>
        <v>150</v>
      </c>
      <c r="F23" s="7">
        <v>0.5</v>
      </c>
      <c r="G23" s="1">
        <f t="shared" si="3"/>
        <v>0.5</v>
      </c>
      <c r="H23" s="9">
        <f t="shared" si="5"/>
        <v>50</v>
      </c>
    </row>
    <row r="24" spans="1:8" x14ac:dyDescent="0.25">
      <c r="A24" s="5">
        <f t="shared" si="0"/>
        <v>1600</v>
      </c>
      <c r="B24" s="6">
        <f t="shared" si="1"/>
        <v>100</v>
      </c>
      <c r="C24" s="1">
        <v>1.5</v>
      </c>
      <c r="D24" s="1">
        <f t="shared" si="6"/>
        <v>1.5</v>
      </c>
      <c r="E24" s="2">
        <f t="shared" si="4"/>
        <v>150</v>
      </c>
      <c r="F24" s="7">
        <v>0.5</v>
      </c>
      <c r="G24" s="1">
        <f t="shared" si="3"/>
        <v>0.5</v>
      </c>
      <c r="H24" s="9">
        <f t="shared" si="5"/>
        <v>50</v>
      </c>
    </row>
    <row r="25" spans="1:8" x14ac:dyDescent="0.25">
      <c r="A25" s="5">
        <f t="shared" si="0"/>
        <v>1700</v>
      </c>
      <c r="B25" s="6">
        <f t="shared" si="1"/>
        <v>100</v>
      </c>
      <c r="C25" s="1">
        <v>1.5</v>
      </c>
      <c r="D25" s="1">
        <f t="shared" si="6"/>
        <v>1.5</v>
      </c>
      <c r="E25" s="2">
        <f t="shared" si="4"/>
        <v>150</v>
      </c>
      <c r="F25" s="7">
        <v>0.5</v>
      </c>
      <c r="G25" s="1">
        <f t="shared" si="3"/>
        <v>0.5</v>
      </c>
      <c r="H25" s="9">
        <f t="shared" si="5"/>
        <v>50</v>
      </c>
    </row>
    <row r="26" spans="1:8" x14ac:dyDescent="0.25">
      <c r="A26" s="5">
        <f t="shared" si="0"/>
        <v>1800</v>
      </c>
      <c r="B26" s="6">
        <f t="shared" si="1"/>
        <v>100</v>
      </c>
      <c r="C26" s="1">
        <v>1.5</v>
      </c>
      <c r="D26" s="1">
        <f t="shared" si="6"/>
        <v>1.5</v>
      </c>
      <c r="E26" s="2">
        <f t="shared" si="4"/>
        <v>150</v>
      </c>
      <c r="F26" s="7">
        <v>0.5</v>
      </c>
      <c r="G26" s="1">
        <f t="shared" si="3"/>
        <v>0.5</v>
      </c>
      <c r="H26" s="9">
        <f t="shared" si="5"/>
        <v>50</v>
      </c>
    </row>
    <row r="27" spans="1:8" x14ac:dyDescent="0.25">
      <c r="A27" s="5">
        <f t="shared" si="0"/>
        <v>1900</v>
      </c>
      <c r="B27" s="6">
        <f t="shared" si="1"/>
        <v>100</v>
      </c>
      <c r="C27" s="1">
        <v>1.5</v>
      </c>
      <c r="D27" s="1">
        <f t="shared" si="6"/>
        <v>1.5</v>
      </c>
      <c r="E27" s="2">
        <f t="shared" si="4"/>
        <v>150</v>
      </c>
      <c r="F27" s="7">
        <v>0.5</v>
      </c>
      <c r="G27" s="1">
        <f t="shared" si="3"/>
        <v>0.5</v>
      </c>
      <c r="H27" s="9">
        <f t="shared" si="5"/>
        <v>50</v>
      </c>
    </row>
    <row r="28" spans="1:8" x14ac:dyDescent="0.25">
      <c r="A28" s="5">
        <f t="shared" si="0"/>
        <v>2000</v>
      </c>
      <c r="B28" s="6">
        <f t="shared" si="1"/>
        <v>100</v>
      </c>
      <c r="C28" s="1">
        <v>1.5</v>
      </c>
      <c r="D28" s="1">
        <f t="shared" si="6"/>
        <v>1.5</v>
      </c>
      <c r="E28" s="2">
        <f t="shared" si="4"/>
        <v>150</v>
      </c>
      <c r="F28" s="7">
        <v>0.5</v>
      </c>
      <c r="G28" s="1">
        <f t="shared" si="3"/>
        <v>0.5</v>
      </c>
      <c r="H28" s="9">
        <f t="shared" si="5"/>
        <v>50</v>
      </c>
    </row>
    <row r="29" spans="1:8" x14ac:dyDescent="0.25">
      <c r="A29" s="5">
        <f t="shared" si="0"/>
        <v>2100</v>
      </c>
      <c r="B29" s="6">
        <f t="shared" si="1"/>
        <v>100</v>
      </c>
      <c r="C29" s="1">
        <v>1.5</v>
      </c>
      <c r="D29" s="1">
        <f t="shared" si="6"/>
        <v>1.5</v>
      </c>
      <c r="E29" s="2">
        <f t="shared" si="4"/>
        <v>150</v>
      </c>
      <c r="F29" s="7">
        <v>0.5</v>
      </c>
      <c r="G29" s="1">
        <f t="shared" si="3"/>
        <v>0.5</v>
      </c>
      <c r="H29" s="9">
        <f t="shared" si="5"/>
        <v>50</v>
      </c>
    </row>
    <row r="30" spans="1:8" x14ac:dyDescent="0.25">
      <c r="A30" s="5">
        <f t="shared" si="0"/>
        <v>2200</v>
      </c>
      <c r="B30" s="6">
        <f t="shared" si="1"/>
        <v>100</v>
      </c>
      <c r="C30" s="1">
        <v>1.5</v>
      </c>
      <c r="D30" s="1">
        <f t="shared" si="6"/>
        <v>1.5</v>
      </c>
      <c r="E30" s="2">
        <f t="shared" si="4"/>
        <v>150</v>
      </c>
      <c r="F30" s="7">
        <v>0.5</v>
      </c>
      <c r="G30" s="1">
        <f t="shared" si="3"/>
        <v>0.5</v>
      </c>
      <c r="H30" s="9">
        <f t="shared" si="5"/>
        <v>50</v>
      </c>
    </row>
    <row r="31" spans="1:8" x14ac:dyDescent="0.25">
      <c r="A31" s="5">
        <f t="shared" si="0"/>
        <v>2300</v>
      </c>
      <c r="B31" s="6">
        <f t="shared" si="1"/>
        <v>100</v>
      </c>
      <c r="C31" s="1">
        <v>1.5</v>
      </c>
      <c r="D31" s="1">
        <f t="shared" si="6"/>
        <v>1.5</v>
      </c>
      <c r="E31" s="2">
        <f t="shared" si="4"/>
        <v>150</v>
      </c>
      <c r="F31" s="7">
        <v>0.5</v>
      </c>
      <c r="G31" s="1">
        <f t="shared" si="3"/>
        <v>0.5</v>
      </c>
      <c r="H31" s="9">
        <f t="shared" si="5"/>
        <v>50</v>
      </c>
    </row>
    <row r="32" spans="1:8" x14ac:dyDescent="0.25">
      <c r="A32" s="5">
        <f t="shared" si="0"/>
        <v>2400</v>
      </c>
      <c r="B32" s="6">
        <f t="shared" si="1"/>
        <v>100</v>
      </c>
      <c r="C32" s="1">
        <v>1.5</v>
      </c>
      <c r="D32" s="1">
        <f t="shared" si="6"/>
        <v>1.5</v>
      </c>
      <c r="E32" s="2">
        <f t="shared" si="4"/>
        <v>150</v>
      </c>
      <c r="F32" s="7">
        <v>0.5</v>
      </c>
      <c r="G32" s="1">
        <f t="shared" si="3"/>
        <v>0.5</v>
      </c>
      <c r="H32" s="9">
        <f t="shared" si="5"/>
        <v>50</v>
      </c>
    </row>
    <row r="33" spans="1:8" x14ac:dyDescent="0.25">
      <c r="A33" s="5">
        <f t="shared" si="0"/>
        <v>2500</v>
      </c>
      <c r="B33" s="6">
        <f t="shared" si="1"/>
        <v>100</v>
      </c>
      <c r="C33" s="26">
        <v>1.5</v>
      </c>
      <c r="D33" s="1">
        <f t="shared" si="6"/>
        <v>1.5</v>
      </c>
      <c r="E33" s="2">
        <f t="shared" si="4"/>
        <v>150</v>
      </c>
      <c r="F33" s="7">
        <v>0.5</v>
      </c>
      <c r="G33" s="1">
        <f t="shared" si="3"/>
        <v>0.5</v>
      </c>
      <c r="H33" s="9">
        <f t="shared" si="5"/>
        <v>50</v>
      </c>
    </row>
    <row r="34" spans="1:8" ht="15" customHeight="1" thickBot="1" x14ac:dyDescent="0.3">
      <c r="A34" s="15">
        <v>2511</v>
      </c>
      <c r="B34" s="16">
        <f t="shared" si="1"/>
        <v>11</v>
      </c>
      <c r="C34" s="17">
        <v>1.5</v>
      </c>
      <c r="D34" s="17">
        <f t="shared" si="6"/>
        <v>1.5</v>
      </c>
      <c r="E34" s="18">
        <f t="shared" si="4"/>
        <v>16.5</v>
      </c>
      <c r="F34" s="18">
        <v>0.5</v>
      </c>
      <c r="G34" s="17">
        <f t="shared" si="3"/>
        <v>0.5</v>
      </c>
      <c r="H34" s="19">
        <f t="shared" si="5"/>
        <v>5.5</v>
      </c>
    </row>
    <row r="35" spans="1:8" ht="15" customHeight="1" thickTop="1" x14ac:dyDescent="0.25">
      <c r="A35" s="27">
        <v>2600</v>
      </c>
      <c r="B35" s="28">
        <f t="shared" si="1"/>
        <v>89</v>
      </c>
      <c r="C35" s="29">
        <v>1.5</v>
      </c>
      <c r="D35" s="29">
        <f t="shared" si="6"/>
        <v>1.5</v>
      </c>
      <c r="E35" s="30">
        <f t="shared" si="4"/>
        <v>133.5</v>
      </c>
      <c r="F35" s="30">
        <v>0.5</v>
      </c>
      <c r="G35" s="29">
        <f t="shared" si="3"/>
        <v>0.5</v>
      </c>
      <c r="H35" s="31">
        <f t="shared" si="5"/>
        <v>44.5</v>
      </c>
    </row>
    <row r="36" spans="1:8" ht="15" customHeight="1" x14ac:dyDescent="0.25">
      <c r="A36" s="32">
        <f t="shared" si="0"/>
        <v>2700</v>
      </c>
      <c r="B36" s="33">
        <f t="shared" si="1"/>
        <v>100</v>
      </c>
      <c r="C36" s="26">
        <v>1.5</v>
      </c>
      <c r="D36" s="26">
        <f t="shared" si="6"/>
        <v>1.5</v>
      </c>
      <c r="E36" s="7">
        <f t="shared" si="4"/>
        <v>150</v>
      </c>
      <c r="F36" s="7">
        <v>0.5</v>
      </c>
      <c r="G36" s="26">
        <f t="shared" si="3"/>
        <v>0.5</v>
      </c>
      <c r="H36" s="9">
        <f t="shared" si="5"/>
        <v>50</v>
      </c>
    </row>
    <row r="37" spans="1:8" x14ac:dyDescent="0.25">
      <c r="A37" s="32">
        <f t="shared" si="0"/>
        <v>2800</v>
      </c>
      <c r="B37" s="33">
        <f t="shared" si="1"/>
        <v>100</v>
      </c>
      <c r="C37" s="26">
        <v>1.5</v>
      </c>
      <c r="D37" s="26">
        <f t="shared" si="6"/>
        <v>1.5</v>
      </c>
      <c r="E37" s="7">
        <f t="shared" si="4"/>
        <v>150</v>
      </c>
      <c r="F37" s="7">
        <v>0.5</v>
      </c>
      <c r="G37" s="26">
        <f t="shared" si="3"/>
        <v>0.5</v>
      </c>
      <c r="H37" s="9">
        <f t="shared" si="5"/>
        <v>50</v>
      </c>
    </row>
    <row r="38" spans="1:8" x14ac:dyDescent="0.25">
      <c r="A38" s="20">
        <f t="shared" si="0"/>
        <v>2900</v>
      </c>
      <c r="B38" s="33">
        <f t="shared" si="1"/>
        <v>100</v>
      </c>
      <c r="C38" s="26">
        <v>1.5</v>
      </c>
      <c r="D38" s="26">
        <f t="shared" si="6"/>
        <v>1.5</v>
      </c>
      <c r="E38" s="7">
        <f t="shared" si="4"/>
        <v>150</v>
      </c>
      <c r="F38" s="7">
        <v>0.5</v>
      </c>
      <c r="G38" s="26">
        <f t="shared" si="3"/>
        <v>0.5</v>
      </c>
      <c r="H38" s="9">
        <f t="shared" si="5"/>
        <v>50</v>
      </c>
    </row>
    <row r="39" spans="1:8" x14ac:dyDescent="0.25">
      <c r="A39" s="5">
        <f t="shared" si="0"/>
        <v>3000</v>
      </c>
      <c r="B39" s="33">
        <f t="shared" si="1"/>
        <v>100</v>
      </c>
      <c r="C39" s="26">
        <v>1.5</v>
      </c>
      <c r="D39" s="26">
        <f t="shared" si="6"/>
        <v>1.5</v>
      </c>
      <c r="E39" s="7">
        <f t="shared" si="4"/>
        <v>150</v>
      </c>
      <c r="F39" s="7">
        <v>0.5</v>
      </c>
      <c r="G39" s="26">
        <f t="shared" si="3"/>
        <v>0.5</v>
      </c>
      <c r="H39" s="9">
        <f t="shared" si="5"/>
        <v>50</v>
      </c>
    </row>
    <row r="40" spans="1:8" x14ac:dyDescent="0.25">
      <c r="A40" s="5">
        <f t="shared" si="0"/>
        <v>3100</v>
      </c>
      <c r="B40" s="6">
        <f t="shared" si="1"/>
        <v>100</v>
      </c>
      <c r="C40" s="26">
        <v>1.5</v>
      </c>
      <c r="D40" s="26">
        <f t="shared" si="6"/>
        <v>1.5</v>
      </c>
      <c r="E40" s="7">
        <f t="shared" si="4"/>
        <v>150</v>
      </c>
      <c r="F40" s="7">
        <v>0.5</v>
      </c>
      <c r="G40" s="26">
        <f t="shared" si="3"/>
        <v>0.5</v>
      </c>
      <c r="H40" s="9">
        <f t="shared" si="5"/>
        <v>50</v>
      </c>
    </row>
    <row r="41" spans="1:8" x14ac:dyDescent="0.25">
      <c r="A41" s="5">
        <f t="shared" si="0"/>
        <v>3200</v>
      </c>
      <c r="B41" s="6">
        <f t="shared" si="1"/>
        <v>100</v>
      </c>
      <c r="C41" s="26">
        <v>1.5</v>
      </c>
      <c r="D41" s="26">
        <f t="shared" si="6"/>
        <v>1.5</v>
      </c>
      <c r="E41" s="7">
        <f t="shared" si="4"/>
        <v>150</v>
      </c>
      <c r="F41" s="7">
        <v>0.5</v>
      </c>
      <c r="G41" s="26">
        <f t="shared" si="3"/>
        <v>0.5</v>
      </c>
      <c r="H41" s="9">
        <f t="shared" si="5"/>
        <v>50</v>
      </c>
    </row>
    <row r="42" spans="1:8" x14ac:dyDescent="0.25">
      <c r="A42" s="5">
        <f t="shared" si="0"/>
        <v>3300</v>
      </c>
      <c r="B42" s="6">
        <f t="shared" si="1"/>
        <v>100</v>
      </c>
      <c r="C42" s="26">
        <v>1.5</v>
      </c>
      <c r="D42" s="26">
        <f t="shared" si="6"/>
        <v>1.5</v>
      </c>
      <c r="E42" s="7">
        <f t="shared" si="4"/>
        <v>150</v>
      </c>
      <c r="F42" s="7">
        <v>0.5</v>
      </c>
      <c r="G42" s="26">
        <f t="shared" si="3"/>
        <v>0.5</v>
      </c>
      <c r="H42" s="9">
        <f t="shared" si="5"/>
        <v>50</v>
      </c>
    </row>
    <row r="43" spans="1:8" x14ac:dyDescent="0.25">
      <c r="A43" s="5">
        <f t="shared" si="0"/>
        <v>3400</v>
      </c>
      <c r="B43" s="6">
        <f t="shared" si="1"/>
        <v>100</v>
      </c>
      <c r="C43" s="26">
        <v>1.5</v>
      </c>
      <c r="D43" s="1">
        <f t="shared" si="6"/>
        <v>1.5</v>
      </c>
      <c r="E43" s="2">
        <f t="shared" si="4"/>
        <v>150</v>
      </c>
      <c r="F43" s="7">
        <v>0.5</v>
      </c>
      <c r="G43" s="1">
        <f t="shared" si="3"/>
        <v>0.5</v>
      </c>
      <c r="H43" s="9">
        <f t="shared" si="5"/>
        <v>50</v>
      </c>
    </row>
    <row r="44" spans="1:8" x14ac:dyDescent="0.25">
      <c r="A44" s="5">
        <f t="shared" si="0"/>
        <v>3500</v>
      </c>
      <c r="B44" s="6">
        <f t="shared" si="1"/>
        <v>100</v>
      </c>
      <c r="C44" s="26">
        <v>1.5</v>
      </c>
      <c r="D44" s="1">
        <f t="shared" si="6"/>
        <v>1.5</v>
      </c>
      <c r="E44" s="2">
        <f t="shared" si="4"/>
        <v>150</v>
      </c>
      <c r="F44" s="7">
        <v>0.5</v>
      </c>
      <c r="G44" s="1">
        <f t="shared" si="3"/>
        <v>0.5</v>
      </c>
      <c r="H44" s="9">
        <f t="shared" si="5"/>
        <v>50</v>
      </c>
    </row>
    <row r="45" spans="1:8" x14ac:dyDescent="0.25">
      <c r="A45" s="5">
        <f t="shared" si="0"/>
        <v>3600</v>
      </c>
      <c r="B45" s="6">
        <f t="shared" si="1"/>
        <v>100</v>
      </c>
      <c r="C45" s="26">
        <v>1.5</v>
      </c>
      <c r="D45" s="1">
        <f t="shared" si="6"/>
        <v>1.5</v>
      </c>
      <c r="E45" s="2">
        <f t="shared" si="4"/>
        <v>150</v>
      </c>
      <c r="F45" s="7">
        <v>0.5</v>
      </c>
      <c r="G45" s="1">
        <f t="shared" si="3"/>
        <v>0.5</v>
      </c>
      <c r="H45" s="9">
        <f t="shared" si="5"/>
        <v>50</v>
      </c>
    </row>
    <row r="46" spans="1:8" x14ac:dyDescent="0.25">
      <c r="A46" s="5">
        <f t="shared" si="0"/>
        <v>3700</v>
      </c>
      <c r="B46" s="6">
        <f t="shared" si="1"/>
        <v>100</v>
      </c>
      <c r="C46" s="26">
        <v>1.5</v>
      </c>
      <c r="D46" s="1">
        <f t="shared" si="6"/>
        <v>1.5</v>
      </c>
      <c r="E46" s="2">
        <f t="shared" si="4"/>
        <v>150</v>
      </c>
      <c r="F46" s="7">
        <v>0.5</v>
      </c>
      <c r="G46" s="1">
        <f t="shared" si="3"/>
        <v>0.5</v>
      </c>
      <c r="H46" s="9">
        <f t="shared" si="5"/>
        <v>50</v>
      </c>
    </row>
    <row r="47" spans="1:8" x14ac:dyDescent="0.25">
      <c r="A47" s="5">
        <f t="shared" si="0"/>
        <v>3800</v>
      </c>
      <c r="B47" s="6">
        <f t="shared" si="1"/>
        <v>100</v>
      </c>
      <c r="C47" s="26">
        <v>1.5</v>
      </c>
      <c r="D47" s="1">
        <f t="shared" si="6"/>
        <v>1.5</v>
      </c>
      <c r="E47" s="2">
        <f t="shared" si="4"/>
        <v>150</v>
      </c>
      <c r="F47" s="7">
        <v>0.5</v>
      </c>
      <c r="G47" s="1">
        <f t="shared" si="3"/>
        <v>0.5</v>
      </c>
      <c r="H47" s="9">
        <f t="shared" si="5"/>
        <v>50</v>
      </c>
    </row>
    <row r="48" spans="1:8" x14ac:dyDescent="0.25">
      <c r="A48" s="5">
        <f t="shared" si="0"/>
        <v>3900</v>
      </c>
      <c r="B48" s="6">
        <f t="shared" si="1"/>
        <v>100</v>
      </c>
      <c r="C48" s="26">
        <v>1.5</v>
      </c>
      <c r="D48" s="1">
        <f t="shared" si="6"/>
        <v>1.5</v>
      </c>
      <c r="E48" s="2">
        <f t="shared" si="4"/>
        <v>150</v>
      </c>
      <c r="F48" s="7">
        <v>0.5</v>
      </c>
      <c r="G48" s="1">
        <f t="shared" si="3"/>
        <v>0.5</v>
      </c>
      <c r="H48" s="9">
        <f t="shared" si="5"/>
        <v>50</v>
      </c>
    </row>
    <row r="49" spans="1:8" x14ac:dyDescent="0.25">
      <c r="A49" s="5">
        <f t="shared" si="0"/>
        <v>4000</v>
      </c>
      <c r="B49" s="6">
        <f t="shared" si="1"/>
        <v>100</v>
      </c>
      <c r="C49" s="26">
        <v>1.5</v>
      </c>
      <c r="D49" s="1">
        <f t="shared" si="6"/>
        <v>1.5</v>
      </c>
      <c r="E49" s="2">
        <f t="shared" si="4"/>
        <v>150</v>
      </c>
      <c r="F49" s="7">
        <v>0.5</v>
      </c>
      <c r="G49" s="1">
        <f t="shared" si="3"/>
        <v>0.5</v>
      </c>
      <c r="H49" s="9">
        <f t="shared" si="5"/>
        <v>50</v>
      </c>
    </row>
    <row r="50" spans="1:8" x14ac:dyDescent="0.25">
      <c r="A50" s="5">
        <f t="shared" si="0"/>
        <v>4100</v>
      </c>
      <c r="B50" s="6">
        <f t="shared" si="1"/>
        <v>100</v>
      </c>
      <c r="C50" s="26">
        <v>1.5</v>
      </c>
      <c r="D50" s="1">
        <f t="shared" si="6"/>
        <v>1.5</v>
      </c>
      <c r="E50" s="2">
        <f t="shared" si="4"/>
        <v>150</v>
      </c>
      <c r="F50" s="7">
        <v>0.5</v>
      </c>
      <c r="G50" s="1">
        <f t="shared" si="3"/>
        <v>0.5</v>
      </c>
      <c r="H50" s="9">
        <f t="shared" si="5"/>
        <v>50</v>
      </c>
    </row>
    <row r="51" spans="1:8" x14ac:dyDescent="0.25">
      <c r="A51" s="5">
        <f>A50+100</f>
        <v>4200</v>
      </c>
      <c r="B51" s="6">
        <f>A51-A50</f>
        <v>100</v>
      </c>
      <c r="C51" s="26">
        <v>1.5</v>
      </c>
      <c r="D51" s="1">
        <f>(C50+C51)/2</f>
        <v>1.5</v>
      </c>
      <c r="E51" s="2">
        <f t="shared" si="4"/>
        <v>150</v>
      </c>
      <c r="F51" s="7">
        <v>0.5</v>
      </c>
      <c r="G51" s="1">
        <f>(F50+F51)/2</f>
        <v>0.5</v>
      </c>
      <c r="H51" s="9">
        <f t="shared" si="5"/>
        <v>50</v>
      </c>
    </row>
    <row r="52" spans="1:8" x14ac:dyDescent="0.25">
      <c r="A52" s="5">
        <v>4415</v>
      </c>
      <c r="B52" s="6">
        <f t="shared" si="1"/>
        <v>215</v>
      </c>
      <c r="C52" s="26">
        <v>1.5</v>
      </c>
      <c r="D52" s="1">
        <f t="shared" si="6"/>
        <v>1.5</v>
      </c>
      <c r="E52" s="2">
        <f t="shared" si="4"/>
        <v>322.5</v>
      </c>
      <c r="F52" s="7">
        <v>0.5</v>
      </c>
      <c r="G52" s="1">
        <f t="shared" si="3"/>
        <v>0.5</v>
      </c>
      <c r="H52" s="9">
        <f t="shared" si="5"/>
        <v>107.5</v>
      </c>
    </row>
    <row r="53" spans="1:8" ht="15.75" x14ac:dyDescent="0.25">
      <c r="A53" s="10"/>
      <c r="B53" s="11">
        <f>SUM(B8:B52)</f>
        <v>4415</v>
      </c>
      <c r="C53" s="3"/>
      <c r="D53" s="3"/>
      <c r="E53" s="3">
        <f>SUM(E8:E52)</f>
        <v>6622.5</v>
      </c>
      <c r="F53" s="3"/>
      <c r="G53" s="3"/>
      <c r="H53" s="3">
        <f>SUM(H8:H52)</f>
        <v>2207.5</v>
      </c>
    </row>
    <row r="55" spans="1:8" ht="15.75" x14ac:dyDescent="0.25">
      <c r="A55" t="s">
        <v>14</v>
      </c>
      <c r="D55" s="12" t="s">
        <v>9</v>
      </c>
      <c r="E55" s="12" t="s">
        <v>10</v>
      </c>
      <c r="F55" s="13">
        <f>E53+H53</f>
        <v>8830</v>
      </c>
      <c r="G55" s="14" t="s">
        <v>11</v>
      </c>
    </row>
  </sheetData>
  <mergeCells count="11">
    <mergeCell ref="G4:G5"/>
    <mergeCell ref="H4:H5"/>
    <mergeCell ref="A1:H2"/>
    <mergeCell ref="A3:A6"/>
    <mergeCell ref="B3:B5"/>
    <mergeCell ref="C3:E3"/>
    <mergeCell ref="F3:H3"/>
    <mergeCell ref="C4:C5"/>
    <mergeCell ref="D4:D5"/>
    <mergeCell ref="E4:E5"/>
    <mergeCell ref="F4:F5"/>
  </mergeCells>
  <pageMargins left="1.1811023622047245" right="0.70866141732283472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Ścinka</vt:lpstr>
      <vt:lpstr>Wykonanie poboczy</vt:lpstr>
      <vt:lpstr>Ścinka!Obszar_wydruku</vt:lpstr>
      <vt:lpstr>'Wykonanie poboczy'!Obszar_wydruku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2019-02-13T08:26:54Z</dcterms:modified>
</cp:coreProperties>
</file>